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50" windowWidth="19440" windowHeight="5265" tabRatio="485" activeTab="0"/>
  </bookViews>
  <sheets>
    <sheet name="graph 1" sheetId="1" r:id="rId1"/>
    <sheet name="graph 2 " sheetId="2" r:id="rId2"/>
    <sheet name="tab 1" sheetId="3" r:id="rId3"/>
    <sheet name="tab 2" sheetId="4" r:id="rId4"/>
    <sheet name="tab 3" sheetId="5" r:id="rId5"/>
    <sheet name="tab 4" sheetId="6" r:id="rId6"/>
    <sheet name="graph 3" sheetId="7" r:id="rId7"/>
    <sheet name="tab 5" sheetId="8" r:id="rId8"/>
    <sheet name="Tableau A" sheetId="9" r:id="rId9"/>
  </sheets>
  <externalReferences>
    <externalReference r:id="rId12"/>
    <externalReference r:id="rId13"/>
  </externalReferences>
  <definedNames>
    <definedName name="OUT" localSheetId="0">#REF!</definedName>
    <definedName name="OUT" localSheetId="2">#REF!</definedName>
    <definedName name="OUT" localSheetId="5">#REF!</definedName>
    <definedName name="OUT">#REF!</definedName>
    <definedName name="P_EFF">#REF!</definedName>
    <definedName name="TAB">#REF!</definedName>
    <definedName name="_xlnm.Print_Area" localSheetId="1">'graph 2 '!#REF!</definedName>
    <definedName name="_xlnm.Print_Area" localSheetId="3">'tab 2'!$A$2:$F$11</definedName>
  </definedNames>
  <calcPr fullCalcOnLoad="1"/>
</workbook>
</file>

<file path=xl/sharedStrings.xml><?xml version="1.0" encoding="utf-8"?>
<sst xmlns="http://schemas.openxmlformats.org/spreadsheetml/2006/main" count="176" uniqueCount="109">
  <si>
    <t>Activité mandataire</t>
  </si>
  <si>
    <t>Activité prestataire</t>
  </si>
  <si>
    <t>Ensemble</t>
  </si>
  <si>
    <t>Assistance aux personnes handicapées</t>
  </si>
  <si>
    <t>Salariés des particuliers employeurs</t>
  </si>
  <si>
    <t>Champ : France entière.</t>
  </si>
  <si>
    <t>Champ : France entière.</t>
  </si>
  <si>
    <t>organismes publics</t>
  </si>
  <si>
    <t>(en %)</t>
  </si>
  <si>
    <t>Assistance informatique</t>
  </si>
  <si>
    <t>Assistance administrative</t>
  </si>
  <si>
    <t>Garde malade</t>
  </si>
  <si>
    <t>Répartition des organismes selon leur statut</t>
  </si>
  <si>
    <t>auto-entrepreneurs</t>
  </si>
  <si>
    <t>Assistance aux personnes âgées</t>
  </si>
  <si>
    <t xml:space="preserve">Entreprises privées </t>
  </si>
  <si>
    <t>Associations</t>
  </si>
  <si>
    <t>Organismes publics</t>
  </si>
  <si>
    <t>Associations et organismes publics</t>
  </si>
  <si>
    <t>Dont :                                                              associations</t>
  </si>
  <si>
    <t xml:space="preserve">Évolution </t>
  </si>
  <si>
    <t>T2 2006</t>
  </si>
  <si>
    <t>T2 2005</t>
  </si>
  <si>
    <t>T2 2004</t>
  </si>
  <si>
    <t>T2 2003</t>
  </si>
  <si>
    <t>T2 2008</t>
  </si>
  <si>
    <t>T2 2009</t>
  </si>
  <si>
    <t>T2 2010</t>
  </si>
  <si>
    <t>T2 2011</t>
  </si>
  <si>
    <t>T2 2012</t>
  </si>
  <si>
    <t xml:space="preserve"> T2 2004</t>
  </si>
  <si>
    <t>Type d'organismes</t>
  </si>
  <si>
    <t>Emploi de maison et autres emplois familiaux</t>
  </si>
  <si>
    <t>T2 2013</t>
  </si>
  <si>
    <t>Petit jardinage et bricolage</t>
  </si>
  <si>
    <t>Garde d'enfants et accompagnement</t>
  </si>
  <si>
    <t>Enseignements</t>
  </si>
  <si>
    <t>Preparation de repas/Commissions</t>
  </si>
  <si>
    <t>Autres activités*</t>
  </si>
  <si>
    <t>Garde de jeunes enfants</t>
  </si>
  <si>
    <t>Nombre mensuel moyen d'organismes actifs**</t>
  </si>
  <si>
    <t>En millions</t>
  </si>
  <si>
    <t>Particuliers employeurs hors mandat</t>
  </si>
  <si>
    <t>T2 2014</t>
  </si>
  <si>
    <t>Dont : auto-entrepreneurs</t>
  </si>
  <si>
    <t>* Le suivi des organismes de services à la personne s’appuie sur les états mensuels d’activité qui sont, depuis 2008, saisis dans l’extranet Nova de la Direction générale des entreprises (DGE). Le changement de système d’information a conduit à une rupture de série en 2008. Les données relatives aux années 2007 et 2008 ne peuvent donc être directement comparées. Certaines activités (livraison de repas à domicile, téléassistance, coordination intermédiation) sont déclarées en euros et ne figurent pas dans cette répartition des heures d’intervention.</t>
  </si>
  <si>
    <t>** Le suivi de l’activité des organismes de services à la personne s’appuie sur les états mensuels d’activité qui sont, depuis 2008, saisis dans l’extranet Nova de la DGE. Le changement de système d’information conduit à une rupture de série en 2008. Les données relatives aux organismes prestataires et mandataires ne peuvent donc être directement comparées entre 2007 et 2008.</t>
  </si>
  <si>
    <t>Source : DGE, Nova, (états mensuels d’activité) ; traitements Dares.</t>
  </si>
  <si>
    <t>Nombre de salariés et non salariés des organismes prestataires****</t>
  </si>
  <si>
    <t>Dont :         entreprises privées hors auto-entrepreneurs</t>
  </si>
  <si>
    <t>T2 2015</t>
  </si>
  <si>
    <t>Association</t>
  </si>
  <si>
    <t>Organisme public</t>
  </si>
  <si>
    <t>Entreprise</t>
  </si>
  <si>
    <t>Total</t>
  </si>
  <si>
    <t>-</t>
  </si>
  <si>
    <t>Intervenants des organismes prestataires**</t>
  </si>
  <si>
    <t>Nombre de salariés travaillant au domicile de particuliers employeurs (y compris gérés par un mandataire)</t>
  </si>
  <si>
    <t>* Ces effectifs sont hors double compte s’agissant des salariés des particuliers employeurs d’une part et des salariés des organismes prestataires d’autre part. Par ailleurs, une même personne peut être simultanément employée par un particulier et par un organisme prestataire. Si l’on cherche les effectifs du secteur, il convient donc de ne pas sommer les deux courbes. Pour plus de détails sur les doubles comptes dans les statistiques relatives aux services à la personne, se reporter à l’encadré 4.</t>
  </si>
  <si>
    <t>*** Pour les intervenants des organismes prestataires, il s’agit de l’effectif moyen sur le 2e trimestre, à partir de 2008, et sur l’ensemble de l’année, avant 2008.</t>
  </si>
  <si>
    <t xml:space="preserve">Champ : France entière à partir de 2007 ; France métropolitaine avant 2007.
Sources : Ircem pour les particuliers employeurs ; DDTE, Dares (avant 2008) et DGE, Nova, traitements Dares (à partir de 2008) pour les intervenants des organismes.
</t>
  </si>
  <si>
    <t>Tableau 1 : Heures rémunérées en prestataire par type d'organismes</t>
  </si>
  <si>
    <t>Tableau 2 : Organismes prestataire de services à la personne actifs*</t>
  </si>
  <si>
    <t>* Sont considérés comme actifs, les organismes ayant effectué au moins une heure dans l’année.</t>
  </si>
  <si>
    <t>Source : DGE, Nova ; traitements Dares.</t>
  </si>
  <si>
    <t>Champ : France entière à partir de 2007 ; France métropolitaine avant 2007.
Source : Ircem ; traitements Dares.</t>
  </si>
  <si>
    <t>T2 2000</t>
  </si>
  <si>
    <t>T2 2001</t>
  </si>
  <si>
    <t>T2 2002</t>
  </si>
  <si>
    <t>T2 2007</t>
  </si>
  <si>
    <t xml:space="preserve"> T2 2000*</t>
  </si>
  <si>
    <t xml:space="preserve"> T2 2001*</t>
  </si>
  <si>
    <t xml:space="preserve"> T2 2002*</t>
  </si>
  <si>
    <t xml:space="preserve"> T2 2003*</t>
  </si>
  <si>
    <t>*Les heures déclarées avant 2004 sont des heures annuelles. Pour estimer le nombre d’heures trimestrielles, nous avons appliqué le ratio du nombre d’heures au 2e trimestre sur le nombre d’heures sur l’année en 2004 sur les années antérieures à 2004.</t>
  </si>
  <si>
    <t>Sources : Ircem pour les particuliers employeurs ; DDTE, Dares (avant 2008) et DGE, Nova, traitements Dares (à partir de 2008) pour l’activité prestataire et mandataire.</t>
  </si>
  <si>
    <t>Champ : France entière à partir de 2007 ; France métropolitaine avant 2007.</t>
  </si>
  <si>
    <t>Enseignement</t>
  </si>
  <si>
    <t xml:space="preserve">* Les autres activités correspondent à la collecte/livraison de linge repassé ; livraison de courses ; maintenance, vigilance et entretien du domicile ; garde malade ; aide mobilité ; conduite de véhicule personnel ; accompagnement des personnes âgées et handicapées ; aide famille fragilisée ; soins esthétiques pour personnes dépendantes ; garde d'animaux pour personnes dépendantes ; interprète en langues des signes.
Champ : France entière.
Source : DGE, Nova (tableaux statistiques annuels) ; traitements Dares.
</t>
  </si>
  <si>
    <t>T2 2012**</t>
  </si>
  <si>
    <t>**L’Ircem ayant revu sa méthode de calcul des effectifs et des heures, la série relative à la garde de jeunes enfants présente une rupture à compter de 2012 [2], (encadré 3).</t>
  </si>
  <si>
    <t>T2 2016</t>
  </si>
  <si>
    <t>Heures rémunérées en 2016</t>
  </si>
  <si>
    <t>Répartition des heures en 2016           (en %)</t>
  </si>
  <si>
    <t xml:space="preserve">** Les données 2015 ont été légèrement révisées par rapport à [2] du fait de l’intégration de données plus récentes (encadré 2). 
Source : DGE, Nova ; traitements Dares.
</t>
  </si>
  <si>
    <t>Micro-entrepreneur</t>
  </si>
  <si>
    <t>Répartition en 2016                (en %)</t>
  </si>
  <si>
    <t>Entretien de la maison</t>
  </si>
  <si>
    <t>Heures par intervenant au T2 2016</t>
  </si>
  <si>
    <t>Note : la garde de jeunes enfants concerne les enfants âgés de moins de 6 ans. En 2016, la garde de jeunes enfants représente 12,9 % des heures déclarées par les particuliers employeurs.</t>
  </si>
  <si>
    <t>Tableau 5 : Evolution de la répartition des heures d'intervention mandataires par types d'activités entre 2010 et 2016</t>
  </si>
  <si>
    <t>Tableau A - Intervenants* salariés et non-salariés  des services à la personne en 2016</t>
  </si>
  <si>
    <t>Effectifs présents au 1er trimestre</t>
  </si>
  <si>
    <t>Effectifs présents au 2e trimestre</t>
  </si>
  <si>
    <t>Effectifs présents au 3e  trimestre</t>
  </si>
  <si>
    <t>Effectifs présents au 4e trimestre</t>
  </si>
  <si>
    <t xml:space="preserve">* Les effectifs sont corrigés des doubles comptes.
** Effectif moyen sur les trois mois de chaque trimestre. 
Note : pour les effectifs des particuliers employeurs, les estimations de l’Ircem diffèrent de 0,2 % de celles de l’Insee, du fait d’un traitement différent des doubles comptes (l’Ircem dénombre 895 800 salariés de particuliers employeurs au 2e trimestre).
Champ : France entière.
Sources : Insee pour particuliers employeurs ; DGE, Nova, traitements Dares pour les organismes prestataires.
</t>
  </si>
  <si>
    <t>2008*</t>
  </si>
  <si>
    <t>Tableau 3 : Evolution de la répartition des heures d'intervention prestataires par type d'activité entre 2010 et 2016</t>
  </si>
  <si>
    <t>Évolution des heures par intervenant 2010-2016 (en %)</t>
  </si>
  <si>
    <t>Évolution des heures 2015-016 (en %)</t>
  </si>
  <si>
    <t>2015-2016</t>
  </si>
  <si>
    <t>Évolution 2010-2016    (en point de %)</t>
  </si>
  <si>
    <t>T2 2008**</t>
  </si>
  <si>
    <t>Graphique 1 - Heures totales  rémunérées selon le type d'employeur *</t>
  </si>
  <si>
    <t>Graphique 2 : Evolution du nombre d'intervenants dans le secteur des services à la personne</t>
  </si>
  <si>
    <t xml:space="preserve">Tableau 4 : Heures rémunérées  par intervenant par type d'organisme </t>
  </si>
  <si>
    <t>Graphique 3 : Nombre d’heures rémunérées par les particuliers employeurs (hors assistantes maternelles)</t>
  </si>
  <si>
    <t>i</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</si>
</sst>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0"/>
    <numFmt numFmtId="166" formatCode="_-* #,##0\ _€_-;\-* #,##0\ _€_-;_-* &quot;-&quot;??\ _€_-;_-@_-"/>
    <numFmt numFmtId="167" formatCode="_-* #,##0.000000\ _€_-;\-* #,##0.000000\ _€_-;_-* &quot;-&quot;??????\ _€_-;_-@_-"/>
    <numFmt numFmtId="168" formatCode="_-* #,##0.000000\ _€_-;\-* #,##0.000000\ _€_-;_-* &quot;-&quot;??\ _€_-;_-@_-"/>
    <numFmt numFmtId="169" formatCode="0.00000000"/>
    <numFmt numFmtId="170" formatCode="0.0000000"/>
    <numFmt numFmtId="171" formatCode="0.00000"/>
    <numFmt numFmtId="172" formatCode="0.0000"/>
    <numFmt numFmtId="173" formatCode="0.000"/>
    <numFmt numFmtId="174" formatCode="0.0"/>
    <numFmt numFmtId="175" formatCode="0.000000000"/>
    <numFmt numFmtId="176" formatCode="0.0000000000"/>
    <numFmt numFmtId="177" formatCode="0.00000000000"/>
    <numFmt numFmtId="178" formatCode="#,##0.00000"/>
    <numFmt numFmtId="179" formatCode="#,##0.0000"/>
    <numFmt numFmtId="180" formatCode="#,##0.000"/>
    <numFmt numFmtId="181" formatCode="0.0%"/>
    <numFmt numFmtId="182" formatCode="#,##0.0"/>
    <numFmt numFmtId="183" formatCode="0.000%"/>
    <numFmt numFmtId="184" formatCode="0.000000000000"/>
    <numFmt numFmtId="185" formatCode="0.0000000000000"/>
    <numFmt numFmtId="186" formatCode="0.00000000000000"/>
    <numFmt numFmtId="187" formatCode="0.000000000000000"/>
    <numFmt numFmtId="188" formatCode="0.0000000000000000"/>
    <numFmt numFmtId="189" formatCode="0.00000000000000000"/>
    <numFmt numFmtId="190" formatCode="0.000000000000000000"/>
    <numFmt numFmtId="191" formatCode="0.0000%"/>
    <numFmt numFmtId="192" formatCode="0.00000%"/>
    <numFmt numFmtId="193" formatCode="0.000000%"/>
    <numFmt numFmtId="194" formatCode="&quot;Vrai&quot;;&quot;Vrai&quot;;&quot;Faux&quot;"/>
    <numFmt numFmtId="195" formatCode="&quot;Actif&quot;;&quot;Actif&quot;;&quot;Inactif&quot;"/>
    <numFmt numFmtId="196" formatCode="[$-40C]dddd\ d\ mmmm\ yyyy"/>
    <numFmt numFmtId="197" formatCode="[$-40C]mmmm\-yy;@"/>
    <numFmt numFmtId="198" formatCode="#,##0;[Red]#,##0"/>
    <numFmt numFmtId="199" formatCode="[$-40C]mmmmm;@"/>
    <numFmt numFmtId="200" formatCode="[$-40C]mmm\-yy;@"/>
    <numFmt numFmtId="201" formatCode="_-* #,##0.0\ _€_-;\-* #,##0.0\ _€_-;_-* &quot;-&quot;??\ _€_-;_-@_-"/>
    <numFmt numFmtId="202" formatCode="[$€-2]\ #,##0.00_);[Red]\([$€-2]\ #,##0.00\)"/>
    <numFmt numFmtId="203" formatCode="_-* #,##0.0\ &quot;€&quot;_-;\-* #,##0.0\ &quot;€&quot;_-;_-* &quot;-&quot;??\ &quot;€&quot;_-;_-@_-"/>
    <numFmt numFmtId="204" formatCode="#,##0\ &quot;F&quot;;\-#,##0\ &quot;F&quot;"/>
    <numFmt numFmtId="205" formatCode="#,##0\ &quot;F&quot;;[Red]\-#,##0\ &quot;F&quot;"/>
    <numFmt numFmtId="206" formatCode="#,##0.00\ &quot;F&quot;;\-#,##0.00\ &quot;F&quot;"/>
    <numFmt numFmtId="207" formatCode="#,##0.00\ &quot;F&quot;;[Red]\-#,##0.00\ &quot;F&quot;"/>
    <numFmt numFmtId="208" formatCode="_-* #,##0\ &quot;F&quot;_-;\-* #,##0\ &quot;F&quot;_-;_-* &quot;-&quot;\ &quot;F&quot;_-;_-@_-"/>
    <numFmt numFmtId="209" formatCode="_-* #,##0\ _F_-;\-* #,##0\ _F_-;_-* &quot;-&quot;\ _F_-;_-@_-"/>
    <numFmt numFmtId="210" formatCode="_-* #,##0.00\ &quot;F&quot;_-;\-* #,##0.00\ &quot;F&quot;_-;_-* &quot;-&quot;??\ &quot;F&quot;_-;_-@_-"/>
    <numFmt numFmtId="211" formatCode="_-* #,##0.00\ _F_-;\-* #,##0.00\ _F_-;_-* &quot;-&quot;??\ _F_-;_-@_-"/>
  </numFmts>
  <fonts count="55">
    <font>
      <sz val="10"/>
      <name val="Arial"/>
      <family val="0"/>
    </font>
    <font>
      <sz val="10"/>
      <name val="MS Sans Serif"/>
      <family val="2"/>
    </font>
    <font>
      <b/>
      <sz val="10"/>
      <name val="Arial"/>
      <family val="2"/>
    </font>
    <font>
      <b/>
      <sz val="8"/>
      <color indexed="8"/>
      <name val="Calibri"/>
      <family val="2"/>
    </font>
    <font>
      <sz val="9"/>
      <color indexed="8"/>
      <name val="Calibri"/>
      <family val="2"/>
    </font>
    <font>
      <b/>
      <sz val="9"/>
      <color indexed="8"/>
      <name val="Calibri"/>
      <family val="2"/>
    </font>
    <font>
      <sz val="8"/>
      <name val="Arial"/>
      <family val="2"/>
    </font>
    <font>
      <u val="single"/>
      <sz val="10"/>
      <color indexed="30"/>
      <name val="Arial"/>
      <family val="2"/>
    </font>
    <font>
      <u val="single"/>
      <sz val="10"/>
      <color indexed="56"/>
      <name val="Arial"/>
      <family val="2"/>
    </font>
    <font>
      <i/>
      <sz val="8"/>
      <name val="Arial"/>
      <family val="2"/>
    </font>
    <font>
      <b/>
      <sz val="10"/>
      <color indexed="10"/>
      <name val="Arial"/>
      <family val="2"/>
    </font>
    <font>
      <b/>
      <sz val="9"/>
      <name val="Arial"/>
      <family val="2"/>
    </font>
    <font>
      <b/>
      <sz val="11"/>
      <name val="Times New Roman"/>
      <family val="1"/>
    </font>
    <font>
      <i/>
      <sz val="10"/>
      <name val="Times New Roman"/>
      <family val="1"/>
    </font>
    <font>
      <sz val="10"/>
      <name val="Times New Roman"/>
      <family val="1"/>
    </font>
    <font>
      <sz val="9"/>
      <name val="Arial"/>
      <family val="2"/>
    </font>
    <font>
      <b/>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10"/>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8"/>
      <name val="Times New Roman"/>
      <family val="1"/>
    </font>
    <font>
      <sz val="9"/>
      <name val="Times New Roman"/>
      <family val="1"/>
    </font>
    <font>
      <i/>
      <sz val="9"/>
      <name val="Times New Roman"/>
      <family val="1"/>
    </font>
    <font>
      <b/>
      <sz val="9"/>
      <name val="Times New Roman"/>
      <family val="1"/>
    </font>
    <font>
      <sz val="9"/>
      <color indexed="8"/>
      <name val="Times New Roman"/>
      <family val="1"/>
    </font>
    <font>
      <sz val="11"/>
      <color indexed="8"/>
      <name val="Times New Roman"/>
      <family val="1"/>
    </font>
    <font>
      <b/>
      <sz val="8"/>
      <name val="Arial"/>
      <family val="2"/>
    </font>
    <font>
      <i/>
      <sz val="9"/>
      <name val="Arial"/>
      <family val="2"/>
    </font>
    <font>
      <b/>
      <i/>
      <sz val="10"/>
      <name val="Times New Roman"/>
      <family val="1"/>
    </font>
    <font>
      <sz val="8"/>
      <name val="Times New Roman"/>
      <family val="1"/>
    </font>
    <font>
      <sz val="8"/>
      <color indexed="8"/>
      <name val="Calibri"/>
      <family val="2"/>
    </font>
    <font>
      <b/>
      <sz val="10"/>
      <name val="Calibri"/>
      <family val="2"/>
    </font>
    <font>
      <sz val="10"/>
      <name val="Calibri"/>
      <family val="2"/>
    </font>
    <font>
      <sz val="9"/>
      <name val="Calibri"/>
      <family val="2"/>
    </font>
    <font>
      <b/>
      <sz val="11"/>
      <name val="Calibri"/>
      <family val="2"/>
    </font>
    <font>
      <sz val="8"/>
      <name val="Calibri"/>
      <family val="2"/>
    </font>
    <font>
      <b/>
      <sz val="8"/>
      <name val="Calibri"/>
      <family val="2"/>
    </font>
    <font>
      <sz val="11"/>
      <color theme="1"/>
      <name val="Calibri"/>
      <family val="2"/>
    </font>
    <font>
      <sz val="8"/>
      <color rgb="FF000000"/>
      <name val="Calibri"/>
      <family val="2"/>
    </font>
    <font>
      <sz val="9"/>
      <color rgb="FF00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4" tint="0.39998000860214233"/>
        <bgColor indexed="64"/>
      </patternFill>
    </fill>
    <fill>
      <patternFill patternType="solid">
        <fgColor rgb="FFDCE6F1"/>
        <bgColor indexed="64"/>
      </patternFill>
    </fill>
    <fill>
      <patternFill patternType="solid">
        <fgColor theme="4" tint="0.39998000860214233"/>
        <bgColor indexed="64"/>
      </patternFill>
    </fill>
    <fill>
      <patternFill patternType="solid">
        <fgColor theme="4" tint="0.7999799847602844"/>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0" borderId="2" applyNumberFormat="0" applyFill="0" applyAlignment="0" applyProtection="0"/>
    <xf numFmtId="0" fontId="0" fillId="21" borderId="3" applyNumberFormat="0" applyFont="0" applyAlignment="0" applyProtection="0"/>
    <xf numFmtId="0" fontId="22" fillId="7" borderId="1" applyNumberFormat="0" applyAlignment="0" applyProtection="0"/>
    <xf numFmtId="44" fontId="0" fillId="0" borderId="0" applyFont="0" applyFill="0" applyBorder="0" applyAlignment="0" applyProtection="0"/>
    <xf numFmtId="0" fontId="23"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4" fillId="22" borderId="0" applyNumberFormat="0" applyBorder="0" applyAlignment="0" applyProtection="0"/>
    <xf numFmtId="0" fontId="0" fillId="0" borderId="0">
      <alignment/>
      <protection/>
    </xf>
    <xf numFmtId="0" fontId="1" fillId="0" borderId="0">
      <alignment/>
      <protection/>
    </xf>
    <xf numFmtId="0" fontId="52" fillId="0" borderId="0">
      <alignment/>
      <protection/>
    </xf>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cellStyleXfs>
  <cellXfs count="161">
    <xf numFmtId="0" fontId="0" fillId="0" borderId="0" xfId="0" applyAlignment="1">
      <alignment/>
    </xf>
    <xf numFmtId="0" fontId="0" fillId="0" borderId="10" xfId="53" applyFont="1" applyBorder="1">
      <alignment/>
      <protection/>
    </xf>
    <xf numFmtId="0" fontId="0" fillId="0" borderId="0" xfId="53" applyFont="1" applyFill="1">
      <alignment/>
      <protection/>
    </xf>
    <xf numFmtId="3" fontId="0" fillId="0" borderId="10" xfId="53" applyNumberFormat="1" applyFont="1" applyFill="1" applyBorder="1">
      <alignment/>
      <protection/>
    </xf>
    <xf numFmtId="0" fontId="0" fillId="0" borderId="0" xfId="53" applyFont="1">
      <alignment/>
      <protection/>
    </xf>
    <xf numFmtId="0" fontId="0" fillId="0" borderId="0" xfId="53" applyFont="1" applyFill="1" applyBorder="1">
      <alignment/>
      <protection/>
    </xf>
    <xf numFmtId="0" fontId="0" fillId="0" borderId="0" xfId="53" applyFont="1" applyFill="1">
      <alignment/>
      <protection/>
    </xf>
    <xf numFmtId="3" fontId="0" fillId="0" borderId="10" xfId="58" applyNumberFormat="1" applyFont="1" applyFill="1" applyBorder="1" applyAlignment="1">
      <alignment/>
    </xf>
    <xf numFmtId="0" fontId="2" fillId="20" borderId="10" xfId="53" applyFont="1" applyFill="1" applyBorder="1" applyAlignment="1">
      <alignment horizontal="right"/>
      <protection/>
    </xf>
    <xf numFmtId="181" fontId="0" fillId="0" borderId="0" xfId="58" applyNumberFormat="1" applyFont="1" applyAlignment="1">
      <alignment/>
    </xf>
    <xf numFmtId="0" fontId="0" fillId="24" borderId="0" xfId="53" applyFont="1" applyFill="1">
      <alignment/>
      <protection/>
    </xf>
    <xf numFmtId="174" fontId="0" fillId="0" borderId="0" xfId="53" applyNumberFormat="1" applyFont="1" applyFill="1">
      <alignment/>
      <protection/>
    </xf>
    <xf numFmtId="0" fontId="10" fillId="0" borderId="0" xfId="53" applyFont="1" applyFill="1">
      <alignment/>
      <protection/>
    </xf>
    <xf numFmtId="3" fontId="2" fillId="0" borderId="0" xfId="53" applyNumberFormat="1" applyFont="1">
      <alignment/>
      <protection/>
    </xf>
    <xf numFmtId="10" fontId="6" fillId="0" borderId="0" xfId="58" applyNumberFormat="1" applyFont="1" applyAlignment="1">
      <alignment/>
    </xf>
    <xf numFmtId="0" fontId="3" fillId="0" borderId="0" xfId="53" applyFont="1" applyBorder="1" applyAlignment="1">
      <alignment horizontal="left" vertical="top" wrapText="1"/>
      <protection/>
    </xf>
    <xf numFmtId="0" fontId="4" fillId="0" borderId="0" xfId="53" applyFont="1" applyBorder="1" applyAlignment="1">
      <alignment horizontal="center" vertical="top" wrapText="1"/>
      <protection/>
    </xf>
    <xf numFmtId="10" fontId="4" fillId="0" borderId="0" xfId="53" applyNumberFormat="1" applyFont="1" applyBorder="1" applyAlignment="1">
      <alignment horizontal="right" vertical="top" wrapText="1"/>
      <protection/>
    </xf>
    <xf numFmtId="0" fontId="5" fillId="0" borderId="0" xfId="53" applyFont="1" applyBorder="1" applyAlignment="1">
      <alignment horizontal="left" vertical="top" wrapText="1"/>
      <protection/>
    </xf>
    <xf numFmtId="4" fontId="5" fillId="0" borderId="0" xfId="53" applyNumberFormat="1" applyFont="1" applyBorder="1" applyAlignment="1">
      <alignment horizontal="right" vertical="top" wrapText="1"/>
      <protection/>
    </xf>
    <xf numFmtId="3" fontId="0" fillId="0" borderId="10" xfId="53" applyNumberFormat="1" applyFont="1" applyFill="1" applyBorder="1">
      <alignment/>
      <protection/>
    </xf>
    <xf numFmtId="9" fontId="3" fillId="0" borderId="0" xfId="58" applyNumberFormat="1" applyFont="1" applyBorder="1" applyAlignment="1">
      <alignment horizontal="left" vertical="top" wrapText="1"/>
    </xf>
    <xf numFmtId="181" fontId="4" fillId="0" borderId="0" xfId="58" applyNumberFormat="1" applyFont="1" applyBorder="1" applyAlignment="1">
      <alignment horizontal="center" vertical="top" wrapText="1"/>
    </xf>
    <xf numFmtId="0" fontId="36" fillId="0" borderId="0" xfId="53" applyFont="1" applyAlignment="1">
      <alignment horizontal="justify"/>
      <protection/>
    </xf>
    <xf numFmtId="0" fontId="0" fillId="0" borderId="0" xfId="55">
      <alignment/>
      <protection/>
    </xf>
    <xf numFmtId="181" fontId="0" fillId="0" borderId="0" xfId="58" applyNumberFormat="1" applyFont="1" applyFill="1" applyAlignment="1">
      <alignment/>
    </xf>
    <xf numFmtId="3" fontId="0" fillId="0" borderId="0" xfId="53" applyNumberFormat="1" applyFont="1" applyFill="1">
      <alignment/>
      <protection/>
    </xf>
    <xf numFmtId="181" fontId="0" fillId="0" borderId="0" xfId="58" applyNumberFormat="1" applyFont="1" applyFill="1" applyBorder="1" applyAlignment="1">
      <alignment/>
    </xf>
    <xf numFmtId="1" fontId="0" fillId="0" borderId="0" xfId="53" applyNumberFormat="1" applyFont="1" applyFill="1" applyBorder="1">
      <alignment/>
      <protection/>
    </xf>
    <xf numFmtId="3" fontId="0" fillId="25" borderId="10" xfId="53" applyNumberFormat="1" applyFont="1" applyFill="1" applyBorder="1">
      <alignment/>
      <protection/>
    </xf>
    <xf numFmtId="1" fontId="0" fillId="0" borderId="0" xfId="55" applyNumberFormat="1">
      <alignment/>
      <protection/>
    </xf>
    <xf numFmtId="174" fontId="0" fillId="0" borderId="0" xfId="58" applyNumberFormat="1" applyFont="1" applyFill="1" applyBorder="1" applyAlignment="1">
      <alignment/>
    </xf>
    <xf numFmtId="0" fontId="39" fillId="0" borderId="0" xfId="53" applyFont="1" applyBorder="1" applyAlignment="1">
      <alignment/>
      <protection/>
    </xf>
    <xf numFmtId="0" fontId="0" fillId="0" borderId="0" xfId="53" applyFont="1" applyBorder="1" applyAlignment="1">
      <alignment/>
      <protection/>
    </xf>
    <xf numFmtId="3" fontId="0" fillId="25" borderId="0" xfId="53" applyNumberFormat="1" applyFont="1" applyFill="1" applyBorder="1" applyAlignment="1">
      <alignment horizontal="center" vertical="center"/>
      <protection/>
    </xf>
    <xf numFmtId="3" fontId="0" fillId="0" borderId="0" xfId="53" applyNumberFormat="1" applyFont="1" applyFill="1" applyBorder="1" applyAlignment="1">
      <alignment horizontal="center" vertical="center"/>
      <protection/>
    </xf>
    <xf numFmtId="3" fontId="0" fillId="24" borderId="10" xfId="53" applyNumberFormat="1" applyFont="1" applyFill="1" applyBorder="1">
      <alignment/>
      <protection/>
    </xf>
    <xf numFmtId="3" fontId="0" fillId="25" borderId="10" xfId="53" applyNumberFormat="1" applyFont="1" applyFill="1" applyBorder="1">
      <alignment/>
      <protection/>
    </xf>
    <xf numFmtId="0" fontId="14" fillId="26" borderId="11" xfId="55" applyFont="1" applyFill="1" applyBorder="1" applyAlignment="1">
      <alignment horizontal="left" wrapText="1"/>
      <protection/>
    </xf>
    <xf numFmtId="0" fontId="36" fillId="26" borderId="11" xfId="55" applyFont="1" applyFill="1" applyBorder="1" applyAlignment="1">
      <alignment horizontal="left" wrapText="1"/>
      <protection/>
    </xf>
    <xf numFmtId="0" fontId="35" fillId="26" borderId="11" xfId="55" applyFont="1" applyFill="1" applyBorder="1" applyAlignment="1">
      <alignment horizontal="left" wrapText="1" indent="2"/>
      <protection/>
    </xf>
    <xf numFmtId="0" fontId="16" fillId="26" borderId="12" xfId="55" applyFont="1" applyFill="1" applyBorder="1">
      <alignment/>
      <protection/>
    </xf>
    <xf numFmtId="0" fontId="0" fillId="0" borderId="0" xfId="55" applyFont="1" applyFill="1" applyBorder="1">
      <alignment/>
      <protection/>
    </xf>
    <xf numFmtId="0" fontId="0" fillId="26" borderId="0" xfId="53" applyFont="1" applyFill="1" applyBorder="1">
      <alignment/>
      <protection/>
    </xf>
    <xf numFmtId="9" fontId="0" fillId="26" borderId="0" xfId="58" applyFont="1" applyFill="1" applyBorder="1" applyAlignment="1">
      <alignment/>
    </xf>
    <xf numFmtId="0" fontId="53" fillId="26" borderId="0" xfId="0" applyFont="1" applyFill="1" applyBorder="1" applyAlignment="1">
      <alignment horizontal="justify" vertical="center"/>
    </xf>
    <xf numFmtId="0" fontId="0" fillId="26" borderId="0" xfId="53" applyFont="1" applyFill="1" applyBorder="1">
      <alignment/>
      <protection/>
    </xf>
    <xf numFmtId="0" fontId="16" fillId="26" borderId="12" xfId="55" applyFont="1" applyFill="1" applyBorder="1" applyAlignment="1">
      <alignment vertical="center" wrapText="1"/>
      <protection/>
    </xf>
    <xf numFmtId="0" fontId="16" fillId="26" borderId="10" xfId="55" applyFont="1" applyFill="1" applyBorder="1" applyAlignment="1">
      <alignment horizontal="center" vertical="center" wrapText="1"/>
      <protection/>
    </xf>
    <xf numFmtId="3" fontId="15" fillId="26" borderId="10" xfId="55" applyNumberFormat="1" applyFont="1" applyFill="1" applyBorder="1" applyAlignment="1">
      <alignment horizontal="center" wrapText="1"/>
      <protection/>
    </xf>
    <xf numFmtId="174" fontId="15" fillId="26" borderId="10" xfId="59" applyNumberFormat="1" applyFont="1" applyFill="1" applyBorder="1" applyAlignment="1">
      <alignment horizontal="center" wrapText="1"/>
    </xf>
    <xf numFmtId="3" fontId="9" fillId="26" borderId="10" xfId="55" applyNumberFormat="1" applyFont="1" applyFill="1" applyBorder="1" applyAlignment="1">
      <alignment horizontal="center" wrapText="1"/>
      <protection/>
    </xf>
    <xf numFmtId="174" fontId="9" fillId="26" borderId="10" xfId="59" applyNumberFormat="1" applyFont="1" applyFill="1" applyBorder="1" applyAlignment="1">
      <alignment horizontal="center" wrapText="1"/>
    </xf>
    <xf numFmtId="3" fontId="11" fillId="0" borderId="10" xfId="55" applyNumberFormat="1" applyFont="1" applyFill="1" applyBorder="1" applyAlignment="1">
      <alignment horizontal="center"/>
      <protection/>
    </xf>
    <xf numFmtId="174" fontId="11" fillId="26" borderId="10" xfId="59" applyNumberFormat="1" applyFont="1" applyFill="1" applyBorder="1" applyAlignment="1">
      <alignment horizontal="center" wrapText="1"/>
    </xf>
    <xf numFmtId="0" fontId="12" fillId="26" borderId="10" xfId="53" applyFont="1" applyFill="1" applyBorder="1" applyAlignment="1">
      <alignment vertical="center" wrapText="1"/>
      <protection/>
    </xf>
    <xf numFmtId="0" fontId="16" fillId="26" borderId="10" xfId="53" applyFont="1" applyFill="1" applyBorder="1" applyAlignment="1">
      <alignment horizontal="center" vertical="center" wrapText="1"/>
      <protection/>
    </xf>
    <xf numFmtId="0" fontId="12" fillId="26" borderId="10" xfId="53" applyFont="1" applyFill="1" applyBorder="1" applyAlignment="1">
      <alignment horizontal="center" vertical="center" wrapText="1"/>
      <protection/>
    </xf>
    <xf numFmtId="0" fontId="14" fillId="26" borderId="10" xfId="53" applyFont="1" applyFill="1" applyBorder="1" applyAlignment="1">
      <alignment wrapText="1"/>
      <protection/>
    </xf>
    <xf numFmtId="3" fontId="14" fillId="26" borderId="10" xfId="53" applyNumberFormat="1" applyFont="1" applyFill="1" applyBorder="1" applyAlignment="1">
      <alignment horizontal="center" wrapText="1"/>
      <protection/>
    </xf>
    <xf numFmtId="174" fontId="14" fillId="26" borderId="10" xfId="58" applyNumberFormat="1" applyFont="1" applyFill="1" applyBorder="1" applyAlignment="1">
      <alignment horizontal="center" wrapText="1"/>
    </xf>
    <xf numFmtId="0" fontId="13" fillId="26" borderId="10" xfId="53" applyFont="1" applyFill="1" applyBorder="1" applyAlignment="1">
      <alignment horizontal="right" wrapText="1"/>
      <protection/>
    </xf>
    <xf numFmtId="3" fontId="37" fillId="26" borderId="10" xfId="53" applyNumberFormat="1" applyFont="1" applyFill="1" applyBorder="1" applyAlignment="1">
      <alignment horizontal="center" wrapText="1"/>
      <protection/>
    </xf>
    <xf numFmtId="174" fontId="13" fillId="26" borderId="10" xfId="58" applyNumberFormat="1" applyFont="1" applyFill="1" applyBorder="1" applyAlignment="1">
      <alignment horizontal="center" wrapText="1"/>
    </xf>
    <xf numFmtId="0" fontId="13" fillId="26" borderId="10" xfId="53" applyFont="1" applyFill="1" applyBorder="1" applyAlignment="1">
      <alignment horizontal="left"/>
      <protection/>
    </xf>
    <xf numFmtId="0" fontId="16" fillId="26" borderId="10" xfId="53" applyFont="1" applyFill="1" applyBorder="1">
      <alignment/>
      <protection/>
    </xf>
    <xf numFmtId="3" fontId="38" fillId="26" borderId="10" xfId="53" applyNumberFormat="1" applyFont="1" applyFill="1" applyBorder="1" applyAlignment="1">
      <alignment horizontal="center"/>
      <protection/>
    </xf>
    <xf numFmtId="174" fontId="16" fillId="26" borderId="10" xfId="58" applyNumberFormat="1" applyFont="1" applyFill="1" applyBorder="1" applyAlignment="1">
      <alignment horizontal="center" wrapText="1"/>
    </xf>
    <xf numFmtId="0" fontId="14" fillId="24" borderId="10" xfId="55" applyFont="1" applyFill="1" applyBorder="1" applyAlignment="1">
      <alignment horizontal="left" wrapText="1"/>
      <protection/>
    </xf>
    <xf numFmtId="3" fontId="15" fillId="24" borderId="10" xfId="55" applyNumberFormat="1" applyFont="1" applyFill="1" applyBorder="1" applyAlignment="1">
      <alignment horizontal="center" wrapText="1"/>
      <protection/>
    </xf>
    <xf numFmtId="174" fontId="15" fillId="24" borderId="10" xfId="59" applyNumberFormat="1" applyFont="1" applyFill="1" applyBorder="1" applyAlignment="1">
      <alignment horizontal="center" wrapText="1"/>
    </xf>
    <xf numFmtId="0" fontId="36" fillId="24" borderId="10" xfId="55" applyFont="1" applyFill="1" applyBorder="1" applyAlignment="1">
      <alignment horizontal="left" wrapText="1"/>
      <protection/>
    </xf>
    <xf numFmtId="0" fontId="35" fillId="24" borderId="10" xfId="55" applyFont="1" applyFill="1" applyBorder="1" applyAlignment="1">
      <alignment horizontal="left" wrapText="1" indent="2"/>
      <protection/>
    </xf>
    <xf numFmtId="3" fontId="9" fillId="24" borderId="10" xfId="55" applyNumberFormat="1" applyFont="1" applyFill="1" applyBorder="1" applyAlignment="1">
      <alignment horizontal="center" wrapText="1"/>
      <protection/>
    </xf>
    <xf numFmtId="174" fontId="42" fillId="24" borderId="10" xfId="59" applyNumberFormat="1" applyFont="1" applyFill="1" applyBorder="1" applyAlignment="1">
      <alignment horizontal="center" wrapText="1"/>
    </xf>
    <xf numFmtId="0" fontId="16" fillId="24" borderId="10" xfId="55" applyFont="1" applyFill="1" applyBorder="1">
      <alignment/>
      <protection/>
    </xf>
    <xf numFmtId="182" fontId="11" fillId="0" borderId="10" xfId="55" applyNumberFormat="1" applyFont="1" applyFill="1" applyBorder="1" applyAlignment="1">
      <alignment horizontal="center"/>
      <protection/>
    </xf>
    <xf numFmtId="0" fontId="16" fillId="24" borderId="10" xfId="55" applyFont="1" applyFill="1" applyBorder="1" applyAlignment="1">
      <alignment vertical="center" wrapText="1"/>
      <protection/>
    </xf>
    <xf numFmtId="0" fontId="43" fillId="24" borderId="10" xfId="55" applyFont="1" applyFill="1" applyBorder="1" applyAlignment="1">
      <alignment horizontal="center" vertical="center" wrapText="1"/>
      <protection/>
    </xf>
    <xf numFmtId="0" fontId="0" fillId="0" borderId="0" xfId="0" applyFont="1" applyAlignment="1">
      <alignment/>
    </xf>
    <xf numFmtId="0" fontId="2" fillId="0" borderId="10" xfId="53" applyFont="1" applyBorder="1" applyAlignment="1">
      <alignment horizontal="left"/>
      <protection/>
    </xf>
    <xf numFmtId="0" fontId="0" fillId="26" borderId="0" xfId="53" applyFont="1" applyFill="1" applyBorder="1" applyAlignment="1">
      <alignment vertical="top"/>
      <protection/>
    </xf>
    <xf numFmtId="0" fontId="0" fillId="0" borderId="0" xfId="53" applyFont="1" applyAlignment="1">
      <alignment vertical="top"/>
      <protection/>
    </xf>
    <xf numFmtId="0" fontId="46" fillId="0" borderId="0" xfId="55" applyFont="1">
      <alignment/>
      <protection/>
    </xf>
    <xf numFmtId="0" fontId="47" fillId="0" borderId="0" xfId="55" applyFont="1">
      <alignment/>
      <protection/>
    </xf>
    <xf numFmtId="0" fontId="47" fillId="0" borderId="0" xfId="55" applyFont="1" applyAlignment="1">
      <alignment horizontal="right"/>
      <protection/>
    </xf>
    <xf numFmtId="0" fontId="47" fillId="0" borderId="10" xfId="55" applyFont="1" applyBorder="1">
      <alignment/>
      <protection/>
    </xf>
    <xf numFmtId="0" fontId="46" fillId="0" borderId="10" xfId="55" applyFont="1" applyFill="1" applyBorder="1" applyAlignment="1">
      <alignment horizontal="center"/>
      <protection/>
    </xf>
    <xf numFmtId="0" fontId="47" fillId="0" borderId="10" xfId="55" applyFont="1" applyBorder="1" applyAlignment="1">
      <alignment wrapText="1"/>
      <protection/>
    </xf>
    <xf numFmtId="4" fontId="47" fillId="0" borderId="10" xfId="55" applyNumberFormat="1" applyFont="1" applyFill="1" applyBorder="1">
      <alignment/>
      <protection/>
    </xf>
    <xf numFmtId="4" fontId="47" fillId="26" borderId="10" xfId="55" applyNumberFormat="1" applyFont="1" applyFill="1" applyBorder="1">
      <alignment/>
      <protection/>
    </xf>
    <xf numFmtId="0" fontId="49" fillId="27" borderId="0" xfId="53" applyFont="1" applyFill="1">
      <alignment/>
      <protection/>
    </xf>
    <xf numFmtId="0" fontId="46" fillId="27" borderId="0" xfId="53" applyFont="1" applyFill="1">
      <alignment/>
      <protection/>
    </xf>
    <xf numFmtId="0" fontId="0" fillId="25" borderId="0" xfId="55" applyFill="1">
      <alignment/>
      <protection/>
    </xf>
    <xf numFmtId="0" fontId="46" fillId="27" borderId="0" xfId="55" applyFont="1" applyFill="1" applyBorder="1" applyAlignment="1">
      <alignment/>
      <protection/>
    </xf>
    <xf numFmtId="0" fontId="49" fillId="27" borderId="0" xfId="55" applyFont="1" applyFill="1" applyBorder="1" applyAlignment="1">
      <alignment horizontal="left" wrapText="1"/>
      <protection/>
    </xf>
    <xf numFmtId="0" fontId="50" fillId="28" borderId="10" xfId="53" applyFont="1" applyFill="1" applyBorder="1" applyAlignment="1">
      <alignment horizontal="center" vertical="center" wrapText="1"/>
      <protection/>
    </xf>
    <xf numFmtId="9" fontId="50" fillId="28" borderId="10" xfId="53" applyNumberFormat="1" applyFont="1" applyFill="1" applyBorder="1">
      <alignment/>
      <protection/>
    </xf>
    <xf numFmtId="174" fontId="50" fillId="28" borderId="10" xfId="53" applyNumberFormat="1" applyFont="1" applyFill="1" applyBorder="1" applyAlignment="1">
      <alignment horizontal="center"/>
      <protection/>
    </xf>
    <xf numFmtId="0" fontId="50" fillId="28" borderId="10" xfId="53" applyFont="1" applyFill="1" applyBorder="1">
      <alignment/>
      <protection/>
    </xf>
    <xf numFmtId="0" fontId="51" fillId="28" borderId="10" xfId="53" applyFont="1" applyFill="1" applyBorder="1">
      <alignment/>
      <protection/>
    </xf>
    <xf numFmtId="0" fontId="51" fillId="28" borderId="10" xfId="53" applyFont="1" applyFill="1" applyBorder="1" applyAlignment="1">
      <alignment horizontal="center"/>
      <protection/>
    </xf>
    <xf numFmtId="0" fontId="51" fillId="28" borderId="10" xfId="53" applyFont="1" applyFill="1" applyBorder="1" applyAlignment="1" quotePrefix="1">
      <alignment horizontal="center"/>
      <protection/>
    </xf>
    <xf numFmtId="0" fontId="46" fillId="29" borderId="0" xfId="53" applyFont="1" applyFill="1" applyBorder="1">
      <alignment/>
      <protection/>
    </xf>
    <xf numFmtId="0" fontId="47" fillId="29" borderId="0" xfId="53" applyFont="1" applyFill="1" applyBorder="1">
      <alignment/>
      <protection/>
    </xf>
    <xf numFmtId="0" fontId="46" fillId="27" borderId="0" xfId="55" applyFont="1" applyFill="1" applyAlignment="1">
      <alignment/>
      <protection/>
    </xf>
    <xf numFmtId="0" fontId="47" fillId="0" borderId="10" xfId="53" applyFont="1" applyBorder="1">
      <alignment/>
      <protection/>
    </xf>
    <xf numFmtId="0" fontId="46" fillId="0" borderId="10" xfId="53" applyFont="1" applyBorder="1">
      <alignment/>
      <protection/>
    </xf>
    <xf numFmtId="0" fontId="46" fillId="0" borderId="10" xfId="53" applyFont="1" applyFill="1" applyBorder="1">
      <alignment/>
      <protection/>
    </xf>
    <xf numFmtId="1" fontId="47" fillId="0" borderId="10" xfId="53" applyNumberFormat="1" applyFont="1" applyFill="1" applyBorder="1">
      <alignment/>
      <protection/>
    </xf>
    <xf numFmtId="0" fontId="47" fillId="0" borderId="10" xfId="0" applyFont="1" applyBorder="1" applyAlignment="1">
      <alignment/>
    </xf>
    <xf numFmtId="0" fontId="47" fillId="0" borderId="0" xfId="0" applyFont="1" applyAlignment="1">
      <alignment/>
    </xf>
    <xf numFmtId="0" fontId="41" fillId="30" borderId="10" xfId="53" applyFont="1" applyFill="1" applyBorder="1" applyAlignment="1">
      <alignment horizontal="center" vertical="center" wrapText="1"/>
      <protection/>
    </xf>
    <xf numFmtId="9" fontId="6" fillId="30" borderId="10" xfId="53" applyNumberFormat="1" applyFont="1" applyFill="1" applyBorder="1">
      <alignment/>
      <protection/>
    </xf>
    <xf numFmtId="174" fontId="6" fillId="30" borderId="10" xfId="53" applyNumberFormat="1" applyFont="1" applyFill="1" applyBorder="1" applyAlignment="1">
      <alignment horizontal="center"/>
      <protection/>
    </xf>
    <xf numFmtId="0" fontId="6" fillId="30" borderId="10" xfId="53" applyFont="1" applyFill="1" applyBorder="1">
      <alignment/>
      <protection/>
    </xf>
    <xf numFmtId="0" fontId="41" fillId="30" borderId="10" xfId="53" applyFont="1" applyFill="1" applyBorder="1">
      <alignment/>
      <protection/>
    </xf>
    <xf numFmtId="0" fontId="41" fillId="30" borderId="10" xfId="53" applyFont="1" applyFill="1" applyBorder="1" applyAlignment="1">
      <alignment horizontal="center"/>
      <protection/>
    </xf>
    <xf numFmtId="0" fontId="41" fillId="30" borderId="10" xfId="53" applyFont="1" applyFill="1" applyBorder="1" applyAlignment="1" quotePrefix="1">
      <alignment horizontal="center"/>
      <protection/>
    </xf>
    <xf numFmtId="0" fontId="47" fillId="27" borderId="0" xfId="53" applyFont="1" applyFill="1">
      <alignment/>
      <protection/>
    </xf>
    <xf numFmtId="0" fontId="46" fillId="27" borderId="0" xfId="55" applyFont="1" applyFill="1">
      <alignment/>
      <protection/>
    </xf>
    <xf numFmtId="0" fontId="47" fillId="27" borderId="0" xfId="55" applyFont="1" applyFill="1">
      <alignment/>
      <protection/>
    </xf>
    <xf numFmtId="0" fontId="0" fillId="24" borderId="0" xfId="53" applyFont="1" applyFill="1" applyAlignment="1">
      <alignment vertical="top"/>
      <protection/>
    </xf>
    <xf numFmtId="0" fontId="47" fillId="0" borderId="10" xfId="53" applyFont="1" applyFill="1" applyBorder="1">
      <alignment/>
      <protection/>
    </xf>
    <xf numFmtId="0" fontId="46" fillId="0" borderId="10" xfId="53" applyFont="1" applyFill="1" applyBorder="1" applyAlignment="1">
      <alignment horizontal="center" wrapText="1"/>
      <protection/>
    </xf>
    <xf numFmtId="3" fontId="47" fillId="25" borderId="10" xfId="53" applyNumberFormat="1" applyFont="1" applyFill="1" applyBorder="1" applyAlignment="1">
      <alignment horizontal="center" vertical="center"/>
      <protection/>
    </xf>
    <xf numFmtId="0" fontId="47" fillId="0" borderId="10" xfId="53" applyFont="1" applyFill="1" applyBorder="1" applyAlignment="1">
      <alignment horizontal="left" vertical="center" wrapText="1"/>
      <protection/>
    </xf>
    <xf numFmtId="3" fontId="47" fillId="0" borderId="10" xfId="53" applyNumberFormat="1" applyFont="1" applyFill="1" applyBorder="1" applyAlignment="1">
      <alignment horizontal="center" vertical="center"/>
      <protection/>
    </xf>
    <xf numFmtId="0" fontId="48" fillId="0" borderId="13" xfId="55" applyFont="1" applyBorder="1" applyAlignment="1">
      <alignment horizontal="left" vertical="top" wrapText="1"/>
      <protection/>
    </xf>
    <xf numFmtId="0" fontId="47" fillId="0" borderId="13" xfId="55" applyFont="1" applyBorder="1" applyAlignment="1">
      <alignment horizontal="left" vertical="top" wrapText="1"/>
      <protection/>
    </xf>
    <xf numFmtId="0" fontId="36" fillId="0" borderId="0" xfId="55" applyFont="1" applyAlignment="1">
      <alignment horizontal="left" wrapText="1"/>
      <protection/>
    </xf>
    <xf numFmtId="0" fontId="0" fillId="0" borderId="0" xfId="55" applyAlignment="1">
      <alignment horizontal="left" wrapText="1"/>
      <protection/>
    </xf>
    <xf numFmtId="0" fontId="2" fillId="0" borderId="14" xfId="53" applyFont="1" applyFill="1" applyBorder="1" applyAlignment="1">
      <alignment horizontal="left"/>
      <protection/>
    </xf>
    <xf numFmtId="0" fontId="2" fillId="0" borderId="15" xfId="53" applyFont="1" applyFill="1" applyBorder="1" applyAlignment="1">
      <alignment horizontal="left"/>
      <protection/>
    </xf>
    <xf numFmtId="0" fontId="44" fillId="0" borderId="0" xfId="53" applyFont="1" applyAlignment="1">
      <alignment horizontal="left" vertical="top" wrapText="1"/>
      <protection/>
    </xf>
    <xf numFmtId="0" fontId="44" fillId="0" borderId="0" xfId="53" applyFont="1" applyAlignment="1">
      <alignment horizontal="left" wrapText="1"/>
      <protection/>
    </xf>
    <xf numFmtId="0" fontId="12" fillId="0" borderId="16" xfId="53" applyFont="1" applyBorder="1" applyAlignment="1">
      <alignment/>
      <protection/>
    </xf>
    <xf numFmtId="0" fontId="0" fillId="0" borderId="16" xfId="0" applyBorder="1" applyAlignment="1">
      <alignment/>
    </xf>
    <xf numFmtId="0" fontId="14" fillId="26" borderId="0" xfId="55" applyFont="1" applyFill="1" applyBorder="1" applyAlignment="1">
      <alignment wrapText="1"/>
      <protection/>
    </xf>
    <xf numFmtId="0" fontId="0" fillId="26" borderId="0" xfId="55" applyFont="1" applyFill="1" applyBorder="1" applyAlignment="1">
      <alignment/>
      <protection/>
    </xf>
    <xf numFmtId="0" fontId="54" fillId="26" borderId="0" xfId="53" applyFont="1" applyFill="1" applyBorder="1" applyAlignment="1">
      <alignment horizontal="justify" vertical="top" wrapText="1"/>
      <protection/>
    </xf>
    <xf numFmtId="0" fontId="0" fillId="26" borderId="0" xfId="53" applyFont="1" applyFill="1" applyBorder="1" applyAlignment="1">
      <alignment vertical="top" wrapText="1"/>
      <protection/>
    </xf>
    <xf numFmtId="0" fontId="54" fillId="26" borderId="0" xfId="53" applyFont="1" applyFill="1" applyBorder="1" applyAlignment="1">
      <alignment horizontal="justify" wrapText="1"/>
      <protection/>
    </xf>
    <xf numFmtId="0" fontId="0" fillId="26" borderId="0" xfId="53" applyFont="1" applyFill="1" applyBorder="1" applyAlignment="1">
      <alignment wrapText="1"/>
      <protection/>
    </xf>
    <xf numFmtId="0" fontId="12" fillId="26" borderId="10" xfId="53" applyFont="1" applyFill="1" applyBorder="1" applyAlignment="1">
      <alignment horizontal="center" vertical="center" wrapText="1"/>
      <protection/>
    </xf>
    <xf numFmtId="0" fontId="16" fillId="26" borderId="10" xfId="53" applyFont="1" applyFill="1" applyBorder="1" applyAlignment="1">
      <alignment horizontal="center" vertical="center" wrapText="1"/>
      <protection/>
    </xf>
    <xf numFmtId="0" fontId="51" fillId="28" borderId="10" xfId="53" applyFont="1" applyFill="1" applyBorder="1" applyAlignment="1">
      <alignment horizontal="center"/>
      <protection/>
    </xf>
    <xf numFmtId="0" fontId="50" fillId="28" borderId="10" xfId="53" applyFont="1" applyFill="1" applyBorder="1" applyAlignment="1">
      <alignment horizontal="center"/>
      <protection/>
    </xf>
    <xf numFmtId="0" fontId="50" fillId="26" borderId="0" xfId="53" applyFont="1" applyFill="1" applyBorder="1" applyAlignment="1">
      <alignment horizontal="left" vertical="top" wrapText="1"/>
      <protection/>
    </xf>
    <xf numFmtId="0" fontId="44" fillId="24" borderId="0" xfId="55" applyFont="1" applyFill="1" applyAlignment="1">
      <alignment wrapText="1"/>
      <protection/>
    </xf>
    <xf numFmtId="0" fontId="40" fillId="0" borderId="0" xfId="53" applyFont="1" applyAlignment="1">
      <alignment horizontal="justify" wrapText="1"/>
      <protection/>
    </xf>
    <xf numFmtId="0" fontId="0" fillId="0" borderId="0" xfId="53" applyFont="1" applyAlignment="1">
      <alignment wrapText="1"/>
      <protection/>
    </xf>
    <xf numFmtId="0" fontId="46" fillId="27" borderId="16" xfId="53" applyFont="1" applyFill="1" applyBorder="1" applyAlignment="1">
      <alignment/>
      <protection/>
    </xf>
    <xf numFmtId="0" fontId="47" fillId="27" borderId="16" xfId="0" applyFont="1" applyFill="1" applyBorder="1" applyAlignment="1">
      <alignment/>
    </xf>
    <xf numFmtId="0" fontId="36" fillId="0" borderId="0" xfId="53" applyFont="1" applyAlignment="1">
      <alignment horizontal="left" wrapText="1"/>
      <protection/>
    </xf>
    <xf numFmtId="0" fontId="6" fillId="0" borderId="13" xfId="0" applyFont="1" applyBorder="1" applyAlignment="1">
      <alignment horizontal="left" vertical="top" wrapText="1"/>
    </xf>
    <xf numFmtId="0" fontId="41" fillId="30" borderId="10" xfId="53" applyFont="1" applyFill="1" applyBorder="1" applyAlignment="1">
      <alignment horizontal="center"/>
      <protection/>
    </xf>
    <xf numFmtId="0" fontId="6" fillId="30" borderId="10" xfId="53" applyFont="1" applyFill="1" applyBorder="1" applyAlignment="1">
      <alignment horizontal="center"/>
      <protection/>
    </xf>
    <xf numFmtId="0" fontId="50" fillId="24" borderId="13" xfId="53" applyFont="1" applyFill="1" applyBorder="1" applyAlignment="1">
      <alignment vertical="top" wrapText="1"/>
      <protection/>
    </xf>
    <xf numFmtId="0" fontId="50" fillId="24" borderId="13" xfId="53" applyFont="1" applyFill="1" applyBorder="1" applyAlignment="1">
      <alignment vertical="top"/>
      <protection/>
    </xf>
    <xf numFmtId="0" fontId="49" fillId="29" borderId="16" xfId="53" applyFont="1" applyFill="1" applyBorder="1" applyAlignment="1">
      <alignment horizontal="left" wrapText="1"/>
      <protection/>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Motif" xfId="53"/>
    <cellStyle name="Neutre" xfId="54"/>
    <cellStyle name="Normal 2" xfId="55"/>
    <cellStyle name="Normal 2 2" xfId="56"/>
    <cellStyle name="Normal 3" xfId="57"/>
    <cellStyle name="Percent" xfId="58"/>
    <cellStyle name="Pourcentage 2" xfId="59"/>
    <cellStyle name="Pourcentage 2 2"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xdr:row>
      <xdr:rowOff>142875</xdr:rowOff>
    </xdr:from>
    <xdr:to>
      <xdr:col>6</xdr:col>
      <xdr:colOff>504825</xdr:colOff>
      <xdr:row>6</xdr:row>
      <xdr:rowOff>0</xdr:rowOff>
    </xdr:to>
    <xdr:sp>
      <xdr:nvSpPr>
        <xdr:cNvPr id="1" name="Line 1"/>
        <xdr:cNvSpPr>
          <a:spLocks/>
        </xdr:cNvSpPr>
      </xdr:nvSpPr>
      <xdr:spPr>
        <a:xfrm flipH="1" flipV="1">
          <a:off x="4600575" y="628650"/>
          <a:ext cx="161925" cy="504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xdr:row>
      <xdr:rowOff>114300</xdr:rowOff>
    </xdr:from>
    <xdr:to>
      <xdr:col>6</xdr:col>
      <xdr:colOff>390525</xdr:colOff>
      <xdr:row>6</xdr:row>
      <xdr:rowOff>0</xdr:rowOff>
    </xdr:to>
    <xdr:sp>
      <xdr:nvSpPr>
        <xdr:cNvPr id="2" name="Line 2"/>
        <xdr:cNvSpPr>
          <a:spLocks/>
        </xdr:cNvSpPr>
      </xdr:nvSpPr>
      <xdr:spPr>
        <a:xfrm flipH="1" flipV="1">
          <a:off x="4581525" y="600075"/>
          <a:ext cx="66675" cy="5334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3</xdr:row>
      <xdr:rowOff>152400</xdr:rowOff>
    </xdr:from>
    <xdr:to>
      <xdr:col>6</xdr:col>
      <xdr:colOff>371475</xdr:colOff>
      <xdr:row>6</xdr:row>
      <xdr:rowOff>0</xdr:rowOff>
    </xdr:to>
    <xdr:sp>
      <xdr:nvSpPr>
        <xdr:cNvPr id="3" name="Line 3"/>
        <xdr:cNvSpPr>
          <a:spLocks/>
        </xdr:cNvSpPr>
      </xdr:nvSpPr>
      <xdr:spPr>
        <a:xfrm flipH="1" flipV="1">
          <a:off x="4562475" y="638175"/>
          <a:ext cx="66675" cy="495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xdr:row>
      <xdr:rowOff>85725</xdr:rowOff>
    </xdr:from>
    <xdr:to>
      <xdr:col>7</xdr:col>
      <xdr:colOff>257175</xdr:colOff>
      <xdr:row>6</xdr:row>
      <xdr:rowOff>0</xdr:rowOff>
    </xdr:to>
    <xdr:sp>
      <xdr:nvSpPr>
        <xdr:cNvPr id="4" name="Line 4"/>
        <xdr:cNvSpPr>
          <a:spLocks/>
        </xdr:cNvSpPr>
      </xdr:nvSpPr>
      <xdr:spPr>
        <a:xfrm flipH="1" flipV="1">
          <a:off x="5010150" y="571500"/>
          <a:ext cx="9525" cy="561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3</xdr:row>
      <xdr:rowOff>114300</xdr:rowOff>
    </xdr:from>
    <xdr:to>
      <xdr:col>6</xdr:col>
      <xdr:colOff>314325</xdr:colOff>
      <xdr:row>6</xdr:row>
      <xdr:rowOff>0</xdr:rowOff>
    </xdr:to>
    <xdr:sp>
      <xdr:nvSpPr>
        <xdr:cNvPr id="5" name="Line 5"/>
        <xdr:cNvSpPr>
          <a:spLocks/>
        </xdr:cNvSpPr>
      </xdr:nvSpPr>
      <xdr:spPr>
        <a:xfrm flipV="1">
          <a:off x="4495800" y="600075"/>
          <a:ext cx="76200" cy="5334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xdr:row>
      <xdr:rowOff>133350</xdr:rowOff>
    </xdr:from>
    <xdr:to>
      <xdr:col>6</xdr:col>
      <xdr:colOff>371475</xdr:colOff>
      <xdr:row>6</xdr:row>
      <xdr:rowOff>0</xdr:rowOff>
    </xdr:to>
    <xdr:sp>
      <xdr:nvSpPr>
        <xdr:cNvPr id="6" name="Freeform 6"/>
        <xdr:cNvSpPr>
          <a:spLocks/>
        </xdr:cNvSpPr>
      </xdr:nvSpPr>
      <xdr:spPr>
        <a:xfrm>
          <a:off x="4514850" y="619125"/>
          <a:ext cx="114300" cy="514350"/>
        </a:xfrm>
        <a:custGeom>
          <a:pathLst>
            <a:path h="80" w="12">
              <a:moveTo>
                <a:pt x="12" y="80"/>
              </a:moveTo>
              <a:lnTo>
                <a:pt x="0" y="0"/>
              </a:lnTo>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xdr:row>
      <xdr:rowOff>133350</xdr:rowOff>
    </xdr:from>
    <xdr:to>
      <xdr:col>7</xdr:col>
      <xdr:colOff>257175</xdr:colOff>
      <xdr:row>6</xdr:row>
      <xdr:rowOff>0</xdr:rowOff>
    </xdr:to>
    <xdr:sp>
      <xdr:nvSpPr>
        <xdr:cNvPr id="7" name="Line 7"/>
        <xdr:cNvSpPr>
          <a:spLocks/>
        </xdr:cNvSpPr>
      </xdr:nvSpPr>
      <xdr:spPr>
        <a:xfrm flipH="1" flipV="1">
          <a:off x="5010150" y="619125"/>
          <a:ext cx="9525" cy="5143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3</xdr:row>
      <xdr:rowOff>142875</xdr:rowOff>
    </xdr:from>
    <xdr:to>
      <xdr:col>6</xdr:col>
      <xdr:colOff>504825</xdr:colOff>
      <xdr:row>6</xdr:row>
      <xdr:rowOff>0</xdr:rowOff>
    </xdr:to>
    <xdr:sp>
      <xdr:nvSpPr>
        <xdr:cNvPr id="8" name="Line 8"/>
        <xdr:cNvSpPr>
          <a:spLocks/>
        </xdr:cNvSpPr>
      </xdr:nvSpPr>
      <xdr:spPr>
        <a:xfrm flipH="1" flipV="1">
          <a:off x="4600575" y="628650"/>
          <a:ext cx="161925" cy="504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xdr:row>
      <xdr:rowOff>114300</xdr:rowOff>
    </xdr:from>
    <xdr:to>
      <xdr:col>6</xdr:col>
      <xdr:colOff>390525</xdr:colOff>
      <xdr:row>6</xdr:row>
      <xdr:rowOff>0</xdr:rowOff>
    </xdr:to>
    <xdr:sp>
      <xdr:nvSpPr>
        <xdr:cNvPr id="9" name="Line 9"/>
        <xdr:cNvSpPr>
          <a:spLocks/>
        </xdr:cNvSpPr>
      </xdr:nvSpPr>
      <xdr:spPr>
        <a:xfrm flipH="1" flipV="1">
          <a:off x="4581525" y="600075"/>
          <a:ext cx="66675" cy="5334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3</xdr:row>
      <xdr:rowOff>152400</xdr:rowOff>
    </xdr:from>
    <xdr:to>
      <xdr:col>6</xdr:col>
      <xdr:colOff>371475</xdr:colOff>
      <xdr:row>6</xdr:row>
      <xdr:rowOff>0</xdr:rowOff>
    </xdr:to>
    <xdr:sp>
      <xdr:nvSpPr>
        <xdr:cNvPr id="10" name="Line 10"/>
        <xdr:cNvSpPr>
          <a:spLocks/>
        </xdr:cNvSpPr>
      </xdr:nvSpPr>
      <xdr:spPr>
        <a:xfrm flipH="1" flipV="1">
          <a:off x="4562475" y="638175"/>
          <a:ext cx="66675" cy="495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xdr:row>
      <xdr:rowOff>85725</xdr:rowOff>
    </xdr:from>
    <xdr:to>
      <xdr:col>7</xdr:col>
      <xdr:colOff>257175</xdr:colOff>
      <xdr:row>6</xdr:row>
      <xdr:rowOff>0</xdr:rowOff>
    </xdr:to>
    <xdr:sp>
      <xdr:nvSpPr>
        <xdr:cNvPr id="11" name="Line 11"/>
        <xdr:cNvSpPr>
          <a:spLocks/>
        </xdr:cNvSpPr>
      </xdr:nvSpPr>
      <xdr:spPr>
        <a:xfrm flipH="1" flipV="1">
          <a:off x="5010150" y="571500"/>
          <a:ext cx="9525" cy="561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3</xdr:row>
      <xdr:rowOff>114300</xdr:rowOff>
    </xdr:from>
    <xdr:to>
      <xdr:col>6</xdr:col>
      <xdr:colOff>314325</xdr:colOff>
      <xdr:row>6</xdr:row>
      <xdr:rowOff>0</xdr:rowOff>
    </xdr:to>
    <xdr:sp>
      <xdr:nvSpPr>
        <xdr:cNvPr id="12" name="Line 12"/>
        <xdr:cNvSpPr>
          <a:spLocks/>
        </xdr:cNvSpPr>
      </xdr:nvSpPr>
      <xdr:spPr>
        <a:xfrm flipV="1">
          <a:off x="4495800" y="600075"/>
          <a:ext cx="76200" cy="5334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xdr:row>
      <xdr:rowOff>133350</xdr:rowOff>
    </xdr:from>
    <xdr:to>
      <xdr:col>6</xdr:col>
      <xdr:colOff>371475</xdr:colOff>
      <xdr:row>6</xdr:row>
      <xdr:rowOff>0</xdr:rowOff>
    </xdr:to>
    <xdr:sp>
      <xdr:nvSpPr>
        <xdr:cNvPr id="13" name="Freeform 13"/>
        <xdr:cNvSpPr>
          <a:spLocks/>
        </xdr:cNvSpPr>
      </xdr:nvSpPr>
      <xdr:spPr>
        <a:xfrm>
          <a:off x="4514850" y="619125"/>
          <a:ext cx="114300" cy="514350"/>
        </a:xfrm>
        <a:custGeom>
          <a:pathLst>
            <a:path h="80" w="12">
              <a:moveTo>
                <a:pt x="12" y="80"/>
              </a:moveTo>
              <a:lnTo>
                <a:pt x="0" y="0"/>
              </a:lnTo>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xdr:row>
      <xdr:rowOff>133350</xdr:rowOff>
    </xdr:from>
    <xdr:to>
      <xdr:col>7</xdr:col>
      <xdr:colOff>257175</xdr:colOff>
      <xdr:row>6</xdr:row>
      <xdr:rowOff>0</xdr:rowOff>
    </xdr:to>
    <xdr:sp>
      <xdr:nvSpPr>
        <xdr:cNvPr id="14" name="Line 14"/>
        <xdr:cNvSpPr>
          <a:spLocks/>
        </xdr:cNvSpPr>
      </xdr:nvSpPr>
      <xdr:spPr>
        <a:xfrm flipH="1" flipV="1">
          <a:off x="5010150" y="619125"/>
          <a:ext cx="9525" cy="5143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P\Cour%20des%20Comptes\stat_SAP_Dar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utilisateurs\salah.ould-younes\Donnees\Emplois%20familiaux\Emplois%20familiaux%202008\EMA%20ANSP%202008\Base_EMA_2012_06_08\2012_06_08_red\Resultats%20Expertise\Compl&#233;ment_Expertise_Juin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1"/>
      <sheetName val="graphique 2"/>
      <sheetName val="Graphique 3 "/>
      <sheetName val="Graphique 4 "/>
      <sheetName val="graphique 5"/>
      <sheetName val=" Tableau 1"/>
      <sheetName val="Tableau 2"/>
      <sheetName val="tableau 3"/>
      <sheetName val="Tableau 4"/>
      <sheetName val="Tableau 5 CDT"/>
      <sheetName val="Tableau 6 distance"/>
      <sheetName val="graphique 6."/>
      <sheetName val="graphique 7"/>
      <sheetName val="Tableau 7"/>
      <sheetName val="Tableau 8"/>
      <sheetName val="Tableau 9"/>
      <sheetName val="Tableau 10"/>
      <sheetName val="Tableau 11"/>
      <sheetName val="Tableau 12"/>
      <sheetName val="Tableau 13"/>
      <sheetName val="Tableau 14"/>
      <sheetName val="Tableau 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France entière"/>
      <sheetName val="expertise juin_2012 FE"/>
      <sheetName val="tx saisie et Imput var 1&amp;2"/>
      <sheetName val="tx saisie et Imput var  2"/>
      <sheetName val="graph 4 re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C9"/>
  <sheetViews>
    <sheetView tabSelected="1" zoomScalePageLayoutView="0" workbookViewId="0" topLeftCell="A1">
      <selection activeCell="A1" sqref="A1:F1"/>
    </sheetView>
  </sheetViews>
  <sheetFormatPr defaultColWidth="11.421875" defaultRowHeight="12.75"/>
  <cols>
    <col min="1" max="1" width="21.7109375" style="24" customWidth="1"/>
    <col min="2" max="4" width="8.7109375" style="24" customWidth="1"/>
    <col min="5" max="5" width="8.140625" style="24" customWidth="1"/>
    <col min="6" max="6" width="7.8515625" style="24" customWidth="1"/>
    <col min="7" max="7" width="7.57421875" style="24" customWidth="1"/>
    <col min="8" max="8" width="7.7109375" style="24" customWidth="1"/>
    <col min="9" max="9" width="8.00390625" style="24" customWidth="1"/>
    <col min="10" max="10" width="8.140625" style="24" customWidth="1"/>
    <col min="11" max="11" width="7.28125" style="24" customWidth="1"/>
    <col min="12" max="12" width="8.140625" style="24" customWidth="1"/>
    <col min="13" max="14" width="7.7109375" style="24" customWidth="1"/>
    <col min="15" max="15" width="7.421875" style="24" customWidth="1"/>
    <col min="16" max="16" width="6.7109375" style="24" customWidth="1"/>
    <col min="17" max="17" width="7.421875" style="24" customWidth="1"/>
    <col min="18" max="18" width="6.7109375" style="24" customWidth="1"/>
    <col min="19" max="19" width="6.28125" style="24" customWidth="1"/>
    <col min="20" max="20" width="6.57421875" style="24" customWidth="1"/>
    <col min="21" max="16384" width="11.421875" style="24" customWidth="1"/>
  </cols>
  <sheetData>
    <row r="1" spans="1:29" ht="12.75">
      <c r="A1" s="120" t="s">
        <v>104</v>
      </c>
      <c r="B1" s="121"/>
      <c r="C1" s="121"/>
      <c r="D1" s="121"/>
      <c r="E1" s="121"/>
      <c r="F1" s="121"/>
      <c r="Z1" s="9">
        <f aca="true" t="shared" si="0" ref="Z1:AC3">O4/N4-1</f>
        <v>-0.02842027219144927</v>
      </c>
      <c r="AA1" s="9">
        <f t="shared" si="0"/>
        <v>-0.008371954286314542</v>
      </c>
      <c r="AB1" s="9">
        <f t="shared" si="0"/>
        <v>-0.04967110007849984</v>
      </c>
      <c r="AC1" s="9">
        <f t="shared" si="0"/>
        <v>-0.011116673760584561</v>
      </c>
    </row>
    <row r="2" spans="1:29" ht="12.75">
      <c r="A2" s="83"/>
      <c r="B2" s="84"/>
      <c r="C2" s="84"/>
      <c r="D2" s="84"/>
      <c r="E2" s="84"/>
      <c r="F2" s="84"/>
      <c r="G2" s="84"/>
      <c r="H2" s="84"/>
      <c r="I2" s="84"/>
      <c r="J2" s="84"/>
      <c r="K2" s="84"/>
      <c r="L2" s="84"/>
      <c r="M2" s="84"/>
      <c r="N2" s="84"/>
      <c r="O2" s="84"/>
      <c r="P2" s="84"/>
      <c r="Q2" s="85" t="s">
        <v>41</v>
      </c>
      <c r="R2" s="84"/>
      <c r="S2" s="84"/>
      <c r="T2" s="84"/>
      <c r="Z2" s="9">
        <f t="shared" si="0"/>
        <v>-0.09042270918045658</v>
      </c>
      <c r="AA2" s="9">
        <f t="shared" si="0"/>
        <v>-0.08126358056656657</v>
      </c>
      <c r="AB2" s="9">
        <f t="shared" si="0"/>
        <v>-0.10901507090082385</v>
      </c>
      <c r="AC2" s="9">
        <f t="shared" si="0"/>
        <v>-0.11575571978960986</v>
      </c>
    </row>
    <row r="3" spans="1:29" ht="12.75">
      <c r="A3" s="86"/>
      <c r="B3" s="87">
        <v>1998</v>
      </c>
      <c r="C3" s="87">
        <v>1999</v>
      </c>
      <c r="D3" s="87">
        <v>2000</v>
      </c>
      <c r="E3" s="87">
        <v>2001</v>
      </c>
      <c r="F3" s="87">
        <v>2002</v>
      </c>
      <c r="G3" s="87">
        <v>2003</v>
      </c>
      <c r="H3" s="87">
        <v>2004</v>
      </c>
      <c r="I3" s="87">
        <v>2005</v>
      </c>
      <c r="J3" s="87">
        <v>2006</v>
      </c>
      <c r="K3" s="87">
        <v>2007</v>
      </c>
      <c r="L3" s="87" t="s">
        <v>97</v>
      </c>
      <c r="M3" s="87">
        <v>2009</v>
      </c>
      <c r="N3" s="87">
        <v>2010</v>
      </c>
      <c r="O3" s="87">
        <v>2011</v>
      </c>
      <c r="P3" s="87">
        <v>2012</v>
      </c>
      <c r="Q3" s="87">
        <v>2013</v>
      </c>
      <c r="R3" s="87">
        <v>2014</v>
      </c>
      <c r="S3" s="87">
        <v>2015</v>
      </c>
      <c r="T3" s="87">
        <v>2016</v>
      </c>
      <c r="Z3" s="9">
        <f t="shared" si="0"/>
        <v>0.034529499882388626</v>
      </c>
      <c r="AA3" s="9">
        <f t="shared" si="0"/>
        <v>0.015788567577261547</v>
      </c>
      <c r="AB3" s="9">
        <f t="shared" si="0"/>
        <v>-0.0014379797758107271</v>
      </c>
      <c r="AC3" s="9">
        <f t="shared" si="0"/>
        <v>0.007670484436260283</v>
      </c>
    </row>
    <row r="4" spans="1:20" ht="25.5">
      <c r="A4" s="88" t="s">
        <v>42</v>
      </c>
      <c r="B4" s="89">
        <v>379.6490572</v>
      </c>
      <c r="C4" s="89">
        <v>380.62172</v>
      </c>
      <c r="D4" s="89">
        <v>380.110456</v>
      </c>
      <c r="E4" s="89">
        <v>363.26159359999997</v>
      </c>
      <c r="F4" s="89">
        <v>402.6018084</v>
      </c>
      <c r="G4" s="89">
        <v>415.47692440000003</v>
      </c>
      <c r="H4" s="89">
        <v>434.16409439999995</v>
      </c>
      <c r="I4" s="89">
        <v>437.89155709999994</v>
      </c>
      <c r="J4" s="89">
        <v>452.94352280000004</v>
      </c>
      <c r="K4" s="89">
        <v>493.5367621</v>
      </c>
      <c r="L4" s="90">
        <v>494.1573979</v>
      </c>
      <c r="M4" s="90">
        <v>494.66228949999993</v>
      </c>
      <c r="N4" s="90">
        <v>496.6103317000001</v>
      </c>
      <c r="O4" s="90">
        <v>482.49653090000015</v>
      </c>
      <c r="P4" s="89">
        <v>478.457092</v>
      </c>
      <c r="Q4" s="89">
        <v>454.69160189999997</v>
      </c>
      <c r="R4" s="89">
        <v>449.6369437000001</v>
      </c>
      <c r="S4" s="89">
        <v>438.2</v>
      </c>
      <c r="T4" s="89">
        <v>431.9089805</v>
      </c>
    </row>
    <row r="5" spans="1:20" ht="12.75">
      <c r="A5" s="86" t="s">
        <v>0</v>
      </c>
      <c r="B5" s="89">
        <v>88.3718</v>
      </c>
      <c r="C5" s="89">
        <v>95.59880000000001</v>
      </c>
      <c r="D5" s="89">
        <v>100.71050000000001</v>
      </c>
      <c r="E5" s="89">
        <v>98.91750000000002</v>
      </c>
      <c r="F5" s="89">
        <v>99.93940000000002</v>
      </c>
      <c r="G5" s="89">
        <v>99.51260000000002</v>
      </c>
      <c r="H5" s="89">
        <v>94.7490324</v>
      </c>
      <c r="I5" s="89">
        <v>102.4377662</v>
      </c>
      <c r="J5" s="89">
        <v>102.35298480000002</v>
      </c>
      <c r="K5" s="89">
        <v>96.0464637</v>
      </c>
      <c r="L5" s="90">
        <v>102.59173759999999</v>
      </c>
      <c r="M5" s="90">
        <v>99.1863378</v>
      </c>
      <c r="N5" s="90">
        <v>90.160048</v>
      </c>
      <c r="O5" s="90">
        <v>82.0075322</v>
      </c>
      <c r="P5" s="89">
        <v>75.3433065</v>
      </c>
      <c r="Q5" s="89">
        <v>67.1297506</v>
      </c>
      <c r="R5" s="89">
        <v>59.359098</v>
      </c>
      <c r="S5" s="89">
        <v>53.77</v>
      </c>
      <c r="T5" s="89">
        <v>49.71</v>
      </c>
    </row>
    <row r="6" spans="1:20" ht="12.75">
      <c r="A6" s="86" t="s">
        <v>1</v>
      </c>
      <c r="B6" s="89">
        <v>85.2962</v>
      </c>
      <c r="C6" s="89">
        <v>96.62180000000002</v>
      </c>
      <c r="D6" s="89">
        <v>105.53620000000001</v>
      </c>
      <c r="E6" s="89">
        <v>107.10370000000002</v>
      </c>
      <c r="F6" s="89">
        <v>117.50530000000002</v>
      </c>
      <c r="G6" s="89">
        <v>138.7815</v>
      </c>
      <c r="H6" s="89">
        <v>157.0085</v>
      </c>
      <c r="I6" s="89">
        <v>180.67040310000002</v>
      </c>
      <c r="J6" s="89">
        <v>203.52876170000002</v>
      </c>
      <c r="K6" s="89">
        <v>229.23736495000003</v>
      </c>
      <c r="L6" s="90">
        <v>311.4570375</v>
      </c>
      <c r="M6" s="90">
        <v>337.0932465</v>
      </c>
      <c r="N6" s="90">
        <v>348.6877088</v>
      </c>
      <c r="O6" s="90">
        <v>360.727721</v>
      </c>
      <c r="P6" s="89">
        <v>366.423095</v>
      </c>
      <c r="Q6" s="89">
        <v>365.896186</v>
      </c>
      <c r="R6" s="89">
        <v>368.702787</v>
      </c>
      <c r="S6" s="89">
        <v>372.301723</v>
      </c>
      <c r="T6" s="89">
        <v>379.646028</v>
      </c>
    </row>
    <row r="7" spans="1:20" ht="63" customHeight="1">
      <c r="A7" s="128" t="s">
        <v>45</v>
      </c>
      <c r="B7" s="129"/>
      <c r="C7" s="129"/>
      <c r="D7" s="129"/>
      <c r="E7" s="129"/>
      <c r="F7" s="129"/>
      <c r="G7" s="129"/>
      <c r="H7" s="129"/>
      <c r="I7" s="84"/>
      <c r="J7" s="84"/>
      <c r="K7" s="84"/>
      <c r="L7" s="84"/>
      <c r="M7" s="84"/>
      <c r="N7" s="84"/>
      <c r="O7" s="84"/>
      <c r="P7" s="84"/>
      <c r="Q7" s="84"/>
      <c r="R7" s="84"/>
      <c r="S7" s="84"/>
      <c r="T7" s="84"/>
    </row>
    <row r="8" spans="1:8" ht="15" customHeight="1">
      <c r="A8" s="130" t="s">
        <v>76</v>
      </c>
      <c r="B8" s="131"/>
      <c r="C8" s="131"/>
      <c r="D8" s="131"/>
      <c r="E8" s="131"/>
      <c r="F8" s="131"/>
      <c r="G8" s="131"/>
      <c r="H8" s="131"/>
    </row>
    <row r="9" spans="1:8" ht="12.75" customHeight="1">
      <c r="A9" s="130" t="s">
        <v>75</v>
      </c>
      <c r="B9" s="131"/>
      <c r="C9" s="131"/>
      <c r="D9" s="131"/>
      <c r="E9" s="131"/>
      <c r="F9" s="131"/>
      <c r="G9" s="131"/>
      <c r="H9" s="131"/>
    </row>
  </sheetData>
  <sheetProtection/>
  <mergeCells count="3">
    <mergeCell ref="A7:H7"/>
    <mergeCell ref="A8:H8"/>
    <mergeCell ref="A9:H9"/>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11"/>
  <sheetViews>
    <sheetView zoomScale="85" zoomScaleNormal="85" zoomScalePageLayoutView="0" workbookViewId="0" topLeftCell="A1">
      <selection activeCell="A1" sqref="A1"/>
    </sheetView>
  </sheetViews>
  <sheetFormatPr defaultColWidth="11.421875" defaultRowHeight="12.75"/>
  <cols>
    <col min="1" max="1" width="103.00390625" style="0" customWidth="1"/>
    <col min="2" max="18" width="9.7109375" style="0" customWidth="1"/>
  </cols>
  <sheetData>
    <row r="1" spans="1:10" ht="15">
      <c r="A1" s="91" t="s">
        <v>105</v>
      </c>
      <c r="B1" s="136"/>
      <c r="C1" s="137"/>
      <c r="D1" s="137"/>
      <c r="E1" s="137"/>
      <c r="F1" s="137"/>
      <c r="G1" s="137"/>
      <c r="H1" s="137"/>
      <c r="I1" s="137"/>
      <c r="J1" s="137"/>
    </row>
    <row r="2" spans="1:18" ht="12.75">
      <c r="A2" s="1"/>
      <c r="B2" s="8" t="s">
        <v>66</v>
      </c>
      <c r="C2" s="8" t="s">
        <v>67</v>
      </c>
      <c r="D2" s="8" t="s">
        <v>68</v>
      </c>
      <c r="E2" s="8" t="s">
        <v>24</v>
      </c>
      <c r="F2" s="8" t="s">
        <v>23</v>
      </c>
      <c r="G2" s="8" t="s">
        <v>22</v>
      </c>
      <c r="H2" s="8" t="s">
        <v>21</v>
      </c>
      <c r="I2" s="8" t="s">
        <v>69</v>
      </c>
      <c r="J2" s="8" t="s">
        <v>103</v>
      </c>
      <c r="K2" s="8" t="s">
        <v>26</v>
      </c>
      <c r="L2" s="8" t="s">
        <v>27</v>
      </c>
      <c r="M2" s="8" t="s">
        <v>28</v>
      </c>
      <c r="N2" s="8" t="s">
        <v>29</v>
      </c>
      <c r="O2" s="8" t="s">
        <v>33</v>
      </c>
      <c r="P2" s="8" t="s">
        <v>43</v>
      </c>
      <c r="Q2" s="8" t="s">
        <v>50</v>
      </c>
      <c r="R2" s="8" t="s">
        <v>81</v>
      </c>
    </row>
    <row r="3" spans="1:18" ht="12.75">
      <c r="A3" s="80" t="s">
        <v>57</v>
      </c>
      <c r="B3" s="36">
        <v>745100</v>
      </c>
      <c r="C3" s="36">
        <v>740500</v>
      </c>
      <c r="D3" s="36">
        <v>781600</v>
      </c>
      <c r="E3" s="36">
        <v>791700</v>
      </c>
      <c r="F3" s="36">
        <v>863500</v>
      </c>
      <c r="G3" s="36">
        <v>900400</v>
      </c>
      <c r="H3" s="36">
        <v>949500</v>
      </c>
      <c r="I3" s="36">
        <v>1012300</v>
      </c>
      <c r="J3" s="36">
        <v>1038100</v>
      </c>
      <c r="K3" s="36">
        <v>1062700</v>
      </c>
      <c r="L3" s="36">
        <v>1078100</v>
      </c>
      <c r="M3" s="36">
        <v>1036800</v>
      </c>
      <c r="N3" s="36">
        <v>996500</v>
      </c>
      <c r="O3" s="36">
        <v>958700</v>
      </c>
      <c r="P3" s="36">
        <v>938400</v>
      </c>
      <c r="Q3" s="37">
        <v>914900</v>
      </c>
      <c r="R3" s="37">
        <v>895800</v>
      </c>
    </row>
    <row r="4" spans="1:9" s="6" customFormat="1" ht="12.75">
      <c r="A4" s="132" t="s">
        <v>48</v>
      </c>
      <c r="B4" s="3">
        <v>137700</v>
      </c>
      <c r="C4" s="3">
        <v>141800</v>
      </c>
      <c r="D4" s="3">
        <v>155100</v>
      </c>
      <c r="E4" s="3">
        <v>166700</v>
      </c>
      <c r="F4" s="3">
        <v>182800</v>
      </c>
      <c r="G4" s="3">
        <v>211300</v>
      </c>
      <c r="H4" s="3">
        <v>232600</v>
      </c>
      <c r="I4" s="3">
        <v>263800</v>
      </c>
    </row>
    <row r="5" spans="1:18" s="6" customFormat="1" ht="12.75">
      <c r="A5" s="133"/>
      <c r="B5" s="20"/>
      <c r="C5" s="20"/>
      <c r="D5" s="20"/>
      <c r="E5" s="20"/>
      <c r="F5" s="20"/>
      <c r="G5" s="20"/>
      <c r="H5" s="20"/>
      <c r="I5" s="7"/>
      <c r="J5" s="29">
        <v>330500</v>
      </c>
      <c r="K5" s="29">
        <v>361100</v>
      </c>
      <c r="L5" s="29">
        <v>389500</v>
      </c>
      <c r="M5" s="29">
        <v>403400</v>
      </c>
      <c r="N5" s="29">
        <v>413900</v>
      </c>
      <c r="O5" s="29">
        <v>417300</v>
      </c>
      <c r="P5" s="29">
        <v>414700</v>
      </c>
      <c r="Q5" s="29">
        <v>416400</v>
      </c>
      <c r="R5" s="29">
        <v>420900</v>
      </c>
    </row>
    <row r="6" spans="1:4" ht="39" customHeight="1">
      <c r="A6" s="134" t="s">
        <v>58</v>
      </c>
      <c r="B6" s="134"/>
      <c r="C6" s="134"/>
      <c r="D6" s="134"/>
    </row>
    <row r="7" spans="1:4" ht="12.75">
      <c r="A7" s="135" t="s">
        <v>46</v>
      </c>
      <c r="B7" s="135"/>
      <c r="C7" s="135"/>
      <c r="D7" s="135"/>
    </row>
    <row r="8" spans="1:4" ht="12.75">
      <c r="A8" s="135" t="s">
        <v>59</v>
      </c>
      <c r="B8" s="135"/>
      <c r="C8" s="135"/>
      <c r="D8" s="135"/>
    </row>
    <row r="9" spans="1:4" ht="48" customHeight="1">
      <c r="A9" s="135" t="s">
        <v>60</v>
      </c>
      <c r="B9" s="135"/>
      <c r="C9" s="135"/>
      <c r="D9" s="135"/>
    </row>
    <row r="10" spans="1:4" ht="12.75">
      <c r="A10" s="23"/>
      <c r="B10" s="23"/>
      <c r="C10" s="23"/>
      <c r="D10" s="23"/>
    </row>
    <row r="11" spans="1:4" ht="12.75">
      <c r="A11" s="23"/>
      <c r="B11" s="23"/>
      <c r="C11" s="23"/>
      <c r="D11" s="23"/>
    </row>
  </sheetData>
  <sheetProtection/>
  <mergeCells count="6">
    <mergeCell ref="A4:A5"/>
    <mergeCell ref="A6:D6"/>
    <mergeCell ref="A7:D7"/>
    <mergeCell ref="A8:D8"/>
    <mergeCell ref="A9:D9"/>
    <mergeCell ref="B1:J1"/>
  </mergeCells>
  <printOptions/>
  <pageMargins left="0.787401575" right="0.787401575" top="0.984251969" bottom="0.984251969" header="0.4921259845" footer="0.4921259845"/>
  <pageSetup fitToHeight="1"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tabColor rgb="FF92D050"/>
  </sheetPr>
  <dimension ref="A1:E11"/>
  <sheetViews>
    <sheetView zoomScalePageLayoutView="0" workbookViewId="0" topLeftCell="A1">
      <selection activeCell="A1" sqref="A1:D1"/>
    </sheetView>
  </sheetViews>
  <sheetFormatPr defaultColWidth="11.421875" defaultRowHeight="12.75"/>
  <cols>
    <col min="1" max="1" width="22.8515625" style="24" customWidth="1"/>
    <col min="2" max="2" width="13.140625" style="24" customWidth="1"/>
    <col min="3" max="3" width="12.421875" style="24" customWidth="1"/>
    <col min="4" max="4" width="14.421875" style="24" customWidth="1"/>
    <col min="5" max="5" width="6.421875" style="24" customWidth="1"/>
    <col min="6" max="16384" width="11.421875" style="24" customWidth="1"/>
  </cols>
  <sheetData>
    <row r="1" spans="1:5" ht="15">
      <c r="A1" s="94" t="s">
        <v>61</v>
      </c>
      <c r="B1" s="95"/>
      <c r="C1" s="95"/>
      <c r="D1" s="95"/>
      <c r="E1" s="93"/>
    </row>
    <row r="2" spans="1:4" ht="39" thickBot="1">
      <c r="A2" s="47" t="s">
        <v>31</v>
      </c>
      <c r="B2" s="48" t="s">
        <v>82</v>
      </c>
      <c r="C2" s="48" t="s">
        <v>100</v>
      </c>
      <c r="D2" s="48" t="s">
        <v>83</v>
      </c>
    </row>
    <row r="3" spans="1:4" ht="12.75">
      <c r="A3" s="38" t="s">
        <v>16</v>
      </c>
      <c r="B3" s="49">
        <v>206033300</v>
      </c>
      <c r="C3" s="50">
        <v>-1.1</v>
      </c>
      <c r="D3" s="50">
        <v>54.3</v>
      </c>
    </row>
    <row r="4" spans="1:4" ht="12.75">
      <c r="A4" s="38" t="s">
        <v>17</v>
      </c>
      <c r="B4" s="49">
        <v>36047900</v>
      </c>
      <c r="C4" s="50">
        <v>-3.4</v>
      </c>
      <c r="D4" s="50">
        <v>9.5</v>
      </c>
    </row>
    <row r="5" spans="1:4" ht="12.75">
      <c r="A5" s="39" t="s">
        <v>15</v>
      </c>
      <c r="B5" s="49">
        <v>137564800</v>
      </c>
      <c r="C5" s="50">
        <v>8.5</v>
      </c>
      <c r="D5" s="50">
        <v>35.2</v>
      </c>
    </row>
    <row r="6" spans="1:4" ht="14.25" customHeight="1">
      <c r="A6" s="40" t="s">
        <v>44</v>
      </c>
      <c r="B6" s="51">
        <v>3982900</v>
      </c>
      <c r="C6" s="52">
        <v>10.4</v>
      </c>
      <c r="D6" s="50">
        <v>0.9806105629452959</v>
      </c>
    </row>
    <row r="7" spans="1:4" ht="13.5" thickBot="1">
      <c r="A7" s="41" t="s">
        <v>2</v>
      </c>
      <c r="B7" s="53">
        <v>379646000</v>
      </c>
      <c r="C7" s="54">
        <v>2</v>
      </c>
      <c r="D7" s="54">
        <v>100</v>
      </c>
    </row>
    <row r="8" spans="1:4" ht="12.75">
      <c r="A8" s="42"/>
      <c r="B8" s="42"/>
      <c r="C8" s="42"/>
      <c r="D8" s="42"/>
    </row>
    <row r="9" spans="1:4" ht="12.75" customHeight="1">
      <c r="A9" s="138" t="s">
        <v>47</v>
      </c>
      <c r="B9" s="139"/>
      <c r="C9" s="139"/>
      <c r="D9" s="139"/>
    </row>
    <row r="10" spans="1:4" ht="12.75">
      <c r="A10" s="138" t="s">
        <v>6</v>
      </c>
      <c r="B10" s="139"/>
      <c r="C10" s="139"/>
      <c r="D10" s="139"/>
    </row>
    <row r="11" spans="1:4" ht="12.75">
      <c r="A11" s="42"/>
      <c r="B11" s="42"/>
      <c r="C11" s="42"/>
      <c r="D11" s="42"/>
    </row>
  </sheetData>
  <sheetProtection/>
  <mergeCells count="2">
    <mergeCell ref="A10:D10"/>
    <mergeCell ref="A9:D9"/>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F32"/>
  <sheetViews>
    <sheetView zoomScalePageLayoutView="0" workbookViewId="0" topLeftCell="A1">
      <selection activeCell="A1" sqref="A1:C1"/>
    </sheetView>
  </sheetViews>
  <sheetFormatPr defaultColWidth="11.421875" defaultRowHeight="12.75"/>
  <cols>
    <col min="1" max="1" width="42.140625" style="4" customWidth="1"/>
    <col min="2" max="2" width="10.57421875" style="4" bestFit="1" customWidth="1"/>
    <col min="3" max="3" width="12.7109375" style="4" customWidth="1"/>
    <col min="4" max="4" width="10.7109375" style="4" bestFit="1" customWidth="1"/>
    <col min="5" max="5" width="11.421875" style="4" customWidth="1"/>
    <col min="6" max="6" width="10.57421875" style="4" customWidth="1"/>
    <col min="7" max="7" width="30.28125" style="4" customWidth="1"/>
    <col min="8" max="8" width="11.140625" style="4" customWidth="1"/>
    <col min="9" max="9" width="10.140625" style="4" customWidth="1"/>
    <col min="10" max="10" width="11.140625" style="4" customWidth="1"/>
    <col min="11" max="11" width="10.421875" style="4" customWidth="1"/>
    <col min="12" max="12" width="11.421875" style="4" customWidth="1"/>
    <col min="13" max="13" width="10.7109375" style="4" customWidth="1"/>
    <col min="14" max="14" width="11.28125" style="4" customWidth="1"/>
    <col min="15" max="15" width="10.421875" style="4" customWidth="1"/>
    <col min="16" max="16" width="11.140625" style="4" customWidth="1"/>
    <col min="17" max="17" width="10.28125" style="4" customWidth="1"/>
    <col min="18" max="18" width="11.00390625" style="4" customWidth="1"/>
    <col min="19" max="19" width="10.421875" style="4" customWidth="1"/>
    <col min="20" max="20" width="10.8515625" style="4" customWidth="1"/>
    <col min="21" max="21" width="10.00390625" style="4" customWidth="1"/>
    <col min="22" max="16384" width="11.421875" style="4" customWidth="1"/>
  </cols>
  <sheetData>
    <row r="1" spans="1:6" ht="12" customHeight="1">
      <c r="A1" s="160" t="s">
        <v>62</v>
      </c>
      <c r="B1" s="160"/>
      <c r="C1" s="160"/>
      <c r="D1" s="43"/>
      <c r="E1" s="43"/>
      <c r="F1" s="43"/>
    </row>
    <row r="2" spans="1:6" ht="37.5" customHeight="1">
      <c r="A2" s="144" t="s">
        <v>31</v>
      </c>
      <c r="B2" s="144" t="s">
        <v>40</v>
      </c>
      <c r="C2" s="144"/>
      <c r="D2" s="55" t="s">
        <v>20</v>
      </c>
      <c r="E2" s="144" t="s">
        <v>12</v>
      </c>
      <c r="F2" s="144"/>
    </row>
    <row r="3" spans="1:6" ht="14.25" customHeight="1">
      <c r="A3" s="144"/>
      <c r="B3" s="144"/>
      <c r="C3" s="144"/>
      <c r="D3" s="56" t="s">
        <v>8</v>
      </c>
      <c r="E3" s="145" t="s">
        <v>8</v>
      </c>
      <c r="F3" s="145"/>
    </row>
    <row r="4" spans="1:6" ht="12" customHeight="1">
      <c r="A4" s="144"/>
      <c r="B4" s="57">
        <v>2015</v>
      </c>
      <c r="C4" s="57">
        <v>2016</v>
      </c>
      <c r="D4" s="57" t="s">
        <v>101</v>
      </c>
      <c r="E4" s="57">
        <v>2015</v>
      </c>
      <c r="F4" s="57">
        <v>2016</v>
      </c>
    </row>
    <row r="5" spans="1:6" ht="12.75">
      <c r="A5" s="58" t="s">
        <v>18</v>
      </c>
      <c r="B5" s="59">
        <v>6830</v>
      </c>
      <c r="C5" s="59">
        <v>6800</v>
      </c>
      <c r="D5" s="60">
        <v>-0.44</v>
      </c>
      <c r="E5" s="60">
        <v>25.58</v>
      </c>
      <c r="F5" s="60">
        <v>24.4</v>
      </c>
    </row>
    <row r="6" spans="1:6" ht="15" customHeight="1">
      <c r="A6" s="61" t="s">
        <v>19</v>
      </c>
      <c r="B6" s="62">
        <v>5540</v>
      </c>
      <c r="C6" s="62">
        <v>5540</v>
      </c>
      <c r="D6" s="63">
        <v>0</v>
      </c>
      <c r="E6" s="63">
        <v>20.774</v>
      </c>
      <c r="F6" s="63">
        <v>19.88</v>
      </c>
    </row>
    <row r="7" spans="1:6" ht="12.75">
      <c r="A7" s="61" t="s">
        <v>7</v>
      </c>
      <c r="B7" s="62">
        <v>1290</v>
      </c>
      <c r="C7" s="62">
        <v>1260</v>
      </c>
      <c r="D7" s="63">
        <v>-2.33</v>
      </c>
      <c r="E7" s="63">
        <v>4.83</v>
      </c>
      <c r="F7" s="63">
        <v>4.52</v>
      </c>
    </row>
    <row r="8" spans="1:6" ht="12.75">
      <c r="A8" s="58" t="s">
        <v>15</v>
      </c>
      <c r="B8" s="59">
        <v>19870</v>
      </c>
      <c r="C8" s="59">
        <v>21060</v>
      </c>
      <c r="D8" s="60">
        <v>5.98</v>
      </c>
      <c r="E8" s="60">
        <v>74.41</v>
      </c>
      <c r="F8" s="60">
        <v>75.59</v>
      </c>
    </row>
    <row r="9" spans="1:6" ht="12.75">
      <c r="A9" s="64" t="s">
        <v>49</v>
      </c>
      <c r="B9" s="62">
        <v>12070</v>
      </c>
      <c r="C9" s="62">
        <v>12600</v>
      </c>
      <c r="D9" s="63">
        <v>4.39</v>
      </c>
      <c r="E9" s="63">
        <v>45.2</v>
      </c>
      <c r="F9" s="63">
        <v>45.22</v>
      </c>
    </row>
    <row r="10" spans="1:6" ht="12.75">
      <c r="A10" s="61" t="s">
        <v>13</v>
      </c>
      <c r="B10" s="62">
        <v>7800</v>
      </c>
      <c r="C10" s="62">
        <v>8460</v>
      </c>
      <c r="D10" s="63">
        <v>8.46</v>
      </c>
      <c r="E10" s="63">
        <v>29.21</v>
      </c>
      <c r="F10" s="63">
        <v>30.36</v>
      </c>
    </row>
    <row r="11" spans="1:6" ht="12.75">
      <c r="A11" s="65" t="s">
        <v>2</v>
      </c>
      <c r="B11" s="66">
        <v>26700</v>
      </c>
      <c r="C11" s="66">
        <v>27860</v>
      </c>
      <c r="D11" s="67">
        <v>4.34</v>
      </c>
      <c r="E11" s="67">
        <v>100</v>
      </c>
      <c r="F11" s="67">
        <v>100</v>
      </c>
    </row>
    <row r="12" spans="1:6" s="82" customFormat="1" ht="16.5" customHeight="1">
      <c r="A12" s="140" t="s">
        <v>63</v>
      </c>
      <c r="B12" s="141"/>
      <c r="C12" s="141"/>
      <c r="D12" s="141"/>
      <c r="E12" s="141"/>
      <c r="F12" s="81"/>
    </row>
    <row r="13" spans="1:6" ht="12.75" customHeight="1">
      <c r="A13" s="142" t="s">
        <v>84</v>
      </c>
      <c r="B13" s="143"/>
      <c r="C13" s="143"/>
      <c r="D13" s="143"/>
      <c r="E13" s="143"/>
      <c r="F13" s="43"/>
    </row>
    <row r="14" spans="1:6" ht="12.75">
      <c r="A14" s="45" t="s">
        <v>64</v>
      </c>
      <c r="B14" s="43"/>
      <c r="C14" s="43"/>
      <c r="D14" s="43"/>
      <c r="E14" s="43"/>
      <c r="F14" s="43"/>
    </row>
    <row r="15" spans="1:6" ht="12.75">
      <c r="A15" s="45" t="s">
        <v>5</v>
      </c>
      <c r="B15" s="43"/>
      <c r="C15" s="43"/>
      <c r="D15" s="43"/>
      <c r="E15" s="43"/>
      <c r="F15" s="44"/>
    </row>
    <row r="20" ht="12.75">
      <c r="B20" s="13"/>
    </row>
    <row r="21" ht="12.75">
      <c r="B21" s="13"/>
    </row>
    <row r="22" ht="12.75">
      <c r="B22" s="13"/>
    </row>
    <row r="23" ht="12.75">
      <c r="B23" s="13"/>
    </row>
    <row r="24" ht="12.75">
      <c r="B24" s="13"/>
    </row>
    <row r="25" ht="12.75">
      <c r="B25" s="13"/>
    </row>
    <row r="26" ht="12.75">
      <c r="B26" s="13"/>
    </row>
    <row r="32" ht="12.75">
      <c r="B32"/>
    </row>
  </sheetData>
  <sheetProtection/>
  <mergeCells count="7">
    <mergeCell ref="A12:E12"/>
    <mergeCell ref="A13:E13"/>
    <mergeCell ref="A1:C1"/>
    <mergeCell ref="B2:C3"/>
    <mergeCell ref="E2:F2"/>
    <mergeCell ref="E3:F3"/>
    <mergeCell ref="A2:A4"/>
  </mergeCells>
  <printOptions/>
  <pageMargins left="0.7874015748031497" right="0.7874015748031497" top="0.984251968503937" bottom="0.984251968503937" header="0.5118110236220472" footer="0.5118110236220472"/>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rgb="FF92D050"/>
  </sheetPr>
  <dimension ref="A1:K16"/>
  <sheetViews>
    <sheetView zoomScale="115" zoomScaleNormal="115" zoomScalePageLayoutView="0" workbookViewId="0" topLeftCell="A1">
      <selection activeCell="A1" sqref="A1:I1"/>
    </sheetView>
  </sheetViews>
  <sheetFormatPr defaultColWidth="11.421875" defaultRowHeight="12.75"/>
  <cols>
    <col min="1" max="1" width="28.140625" style="10" customWidth="1"/>
    <col min="2" max="2" width="8.28125" style="10" customWidth="1"/>
    <col min="3" max="3" width="10.57421875" style="10" customWidth="1"/>
    <col min="4" max="4" width="8.57421875" style="10" customWidth="1"/>
    <col min="5" max="5" width="11.57421875" style="10" customWidth="1"/>
    <col min="6" max="6" width="8.57421875" style="10" customWidth="1"/>
    <col min="7" max="7" width="10.421875" style="10" customWidth="1"/>
    <col min="8" max="8" width="8.57421875" style="10" customWidth="1"/>
    <col min="9" max="9" width="11.421875" style="10" customWidth="1"/>
    <col min="10" max="10" width="8.421875" style="10" customWidth="1"/>
    <col min="11" max="16384" width="11.421875" style="10" customWidth="1"/>
  </cols>
  <sheetData>
    <row r="1" spans="1:11" ht="12.75">
      <c r="A1" s="103" t="s">
        <v>98</v>
      </c>
      <c r="B1" s="104"/>
      <c r="C1" s="104"/>
      <c r="D1" s="104"/>
      <c r="E1" s="104"/>
      <c r="F1" s="104"/>
      <c r="G1" s="104"/>
      <c r="H1" s="104"/>
      <c r="I1" s="104"/>
      <c r="J1" s="46"/>
      <c r="K1" s="46"/>
    </row>
    <row r="2" spans="1:11" ht="12.75">
      <c r="A2" s="147"/>
      <c r="B2" s="146" t="s">
        <v>51</v>
      </c>
      <c r="C2" s="146"/>
      <c r="D2" s="146" t="s">
        <v>52</v>
      </c>
      <c r="E2" s="146"/>
      <c r="F2" s="146" t="s">
        <v>53</v>
      </c>
      <c r="G2" s="146"/>
      <c r="H2" s="146" t="s">
        <v>85</v>
      </c>
      <c r="I2" s="146"/>
      <c r="J2" s="146" t="s">
        <v>2</v>
      </c>
      <c r="K2" s="146"/>
    </row>
    <row r="3" spans="1:11" ht="44.25" customHeight="1">
      <c r="A3" s="147"/>
      <c r="B3" s="96" t="s">
        <v>86</v>
      </c>
      <c r="C3" s="96" t="s">
        <v>102</v>
      </c>
      <c r="D3" s="96" t="s">
        <v>86</v>
      </c>
      <c r="E3" s="96" t="s">
        <v>102</v>
      </c>
      <c r="F3" s="96" t="s">
        <v>86</v>
      </c>
      <c r="G3" s="96" t="s">
        <v>102</v>
      </c>
      <c r="H3" s="96" t="s">
        <v>86</v>
      </c>
      <c r="I3" s="96" t="s">
        <v>102</v>
      </c>
      <c r="J3" s="96" t="s">
        <v>86</v>
      </c>
      <c r="K3" s="96" t="s">
        <v>102</v>
      </c>
    </row>
    <row r="4" spans="1:11" ht="12.75">
      <c r="A4" s="97" t="s">
        <v>14</v>
      </c>
      <c r="B4" s="98">
        <v>56.74630861399018</v>
      </c>
      <c r="C4" s="98">
        <v>-5.895732522754919</v>
      </c>
      <c r="D4" s="98">
        <v>60.94292945044523</v>
      </c>
      <c r="E4" s="98">
        <v>-6.221212732230789</v>
      </c>
      <c r="F4" s="98">
        <v>35.410245802132366</v>
      </c>
      <c r="G4" s="98">
        <v>6.532556232813601</v>
      </c>
      <c r="H4" s="98">
        <v>0.41819108654674914</v>
      </c>
      <c r="I4" s="98">
        <v>0.21720050134132926</v>
      </c>
      <c r="J4" s="98">
        <v>49.13284750497799</v>
      </c>
      <c r="K4" s="98">
        <v>-6.643958125379221</v>
      </c>
    </row>
    <row r="5" spans="1:11" ht="12.75">
      <c r="A5" s="97" t="s">
        <v>3</v>
      </c>
      <c r="B5" s="98">
        <v>9.423759820221285</v>
      </c>
      <c r="C5" s="98">
        <v>5.3484381919711</v>
      </c>
      <c r="D5" s="98">
        <v>3.7816640326225386</v>
      </c>
      <c r="E5" s="98">
        <v>2.674020903265996</v>
      </c>
      <c r="F5" s="98">
        <v>7.959467177800877</v>
      </c>
      <c r="G5" s="98">
        <v>5.547480823094611</v>
      </c>
      <c r="H5" s="98">
        <v>0.11898357704315861</v>
      </c>
      <c r="I5" s="98">
        <v>-0.10689484197134864</v>
      </c>
      <c r="J5" s="98">
        <v>8.264517013399551</v>
      </c>
      <c r="K5" s="98">
        <v>4.904189488233744</v>
      </c>
    </row>
    <row r="6" spans="1:11" ht="12.75">
      <c r="A6" s="99" t="s">
        <v>35</v>
      </c>
      <c r="B6" s="98">
        <v>1.5855279175847208</v>
      </c>
      <c r="C6" s="98">
        <v>-0.027766710136635897</v>
      </c>
      <c r="D6" s="98">
        <v>0.01308381479669209</v>
      </c>
      <c r="E6" s="98">
        <v>0.0018261421865721442</v>
      </c>
      <c r="F6" s="98">
        <v>10.911401405327249</v>
      </c>
      <c r="G6" s="98">
        <v>0.36505501684129626</v>
      </c>
      <c r="H6" s="98">
        <v>2.0863000720318445</v>
      </c>
      <c r="I6" s="98">
        <v>-0.46188388903573463</v>
      </c>
      <c r="J6" s="98">
        <v>4.6529827137941036</v>
      </c>
      <c r="K6" s="98">
        <v>1.3226490646292168</v>
      </c>
    </row>
    <row r="7" spans="1:11" ht="12.75">
      <c r="A7" s="99" t="s">
        <v>87</v>
      </c>
      <c r="B7" s="98">
        <v>24.165999917577004</v>
      </c>
      <c r="C7" s="98">
        <v>-0.3587636682402042</v>
      </c>
      <c r="D7" s="98">
        <v>26.579886509242524</v>
      </c>
      <c r="E7" s="98">
        <v>2.31010423629273</v>
      </c>
      <c r="F7" s="98">
        <v>28.974771235423376</v>
      </c>
      <c r="G7" s="98">
        <v>-8.36195911086839</v>
      </c>
      <c r="H7" s="98">
        <v>42.66920982339287</v>
      </c>
      <c r="I7" s="98">
        <v>9.922971551611568</v>
      </c>
      <c r="J7" s="98">
        <v>26.274967327890398</v>
      </c>
      <c r="K7" s="98">
        <v>-0.9748419250682865</v>
      </c>
    </row>
    <row r="8" spans="1:11" ht="12.75">
      <c r="A8" s="99" t="s">
        <v>77</v>
      </c>
      <c r="B8" s="98">
        <v>0.08740893714703962</v>
      </c>
      <c r="C8" s="98">
        <v>-0.025176370677763266</v>
      </c>
      <c r="D8" s="98">
        <v>7.360964907437789E-06</v>
      </c>
      <c r="E8" s="98">
        <v>-0.0006887457457138263</v>
      </c>
      <c r="F8" s="98">
        <v>0.6562053954065571</v>
      </c>
      <c r="G8" s="98">
        <v>-0.3715145019252978</v>
      </c>
      <c r="H8" s="98">
        <v>20.91343343240623</v>
      </c>
      <c r="I8" s="98">
        <v>8.454194891284457</v>
      </c>
      <c r="J8" s="98">
        <v>0.5215708253039002</v>
      </c>
      <c r="K8" s="98">
        <v>0.18630269365617858</v>
      </c>
    </row>
    <row r="9" spans="1:11" ht="12.75">
      <c r="A9" s="99" t="s">
        <v>34</v>
      </c>
      <c r="B9" s="98">
        <v>1.6473028593021415</v>
      </c>
      <c r="C9" s="98">
        <v>-0.06727717463493321</v>
      </c>
      <c r="D9" s="98">
        <v>0.35267355081904517</v>
      </c>
      <c r="E9" s="98">
        <v>0.0001731473781025894</v>
      </c>
      <c r="F9" s="98">
        <v>11.668677193854748</v>
      </c>
      <c r="G9" s="98">
        <v>-0.9282659087637697</v>
      </c>
      <c r="H9" s="98">
        <v>25.61198525434055</v>
      </c>
      <c r="I9" s="98">
        <v>-13.404163444606677</v>
      </c>
      <c r="J9" s="98">
        <v>5.259060909270208</v>
      </c>
      <c r="K9" s="98">
        <v>2.910609210404267</v>
      </c>
    </row>
    <row r="10" spans="1:11" ht="12.75">
      <c r="A10" s="99" t="s">
        <v>37</v>
      </c>
      <c r="B10" s="98">
        <v>1.1117334296138326</v>
      </c>
      <c r="C10" s="98">
        <v>-0.47022230829630196</v>
      </c>
      <c r="D10" s="98">
        <v>4.012692758458625</v>
      </c>
      <c r="E10" s="98">
        <v>0.38602472334042703</v>
      </c>
      <c r="F10" s="98">
        <v>1.1547708565755914</v>
      </c>
      <c r="G10" s="98">
        <v>-0.7323426313059</v>
      </c>
      <c r="H10" s="98">
        <v>1.2285366599136922</v>
      </c>
      <c r="I10" s="98">
        <v>-0.2614231983812374</v>
      </c>
      <c r="J10" s="98">
        <v>1.4079218109319653</v>
      </c>
      <c r="K10" s="98">
        <v>-0.47853188307777916</v>
      </c>
    </row>
    <row r="11" spans="1:11" ht="12.75">
      <c r="A11" s="99" t="s">
        <v>9</v>
      </c>
      <c r="B11" s="98">
        <v>0.008857230743540128</v>
      </c>
      <c r="C11" s="98">
        <v>-0.0007733551383522982</v>
      </c>
      <c r="D11" s="98">
        <v>7.360964907437788E-05</v>
      </c>
      <c r="E11" s="98">
        <v>-0.0014073267342009793</v>
      </c>
      <c r="F11" s="98">
        <v>0.5188647770604513</v>
      </c>
      <c r="G11" s="98">
        <v>-1.0332632835717102</v>
      </c>
      <c r="H11" s="98">
        <v>3.9656598899119504</v>
      </c>
      <c r="I11" s="98">
        <v>-2.940586132301602</v>
      </c>
      <c r="J11" s="98">
        <v>0.2305907531346226</v>
      </c>
      <c r="K11" s="98">
        <v>-0.12936950353440338</v>
      </c>
    </row>
    <row r="12" spans="1:11" ht="12.75">
      <c r="A12" s="99" t="s">
        <v>10</v>
      </c>
      <c r="B12" s="98">
        <v>0.0542390273577754</v>
      </c>
      <c r="C12" s="98">
        <v>-0.4480640899070909</v>
      </c>
      <c r="D12" s="98">
        <v>0.47532055937311346</v>
      </c>
      <c r="E12" s="98">
        <v>-0.0665870479965982</v>
      </c>
      <c r="F12" s="98">
        <v>0.20389474716713793</v>
      </c>
      <c r="G12" s="98">
        <v>0.0016582746095551437</v>
      </c>
      <c r="H12" s="98">
        <v>0.7312653885094815</v>
      </c>
      <c r="I12" s="98">
        <v>0.03908621396527556</v>
      </c>
      <c r="J12" s="98">
        <v>0.15446018713677093</v>
      </c>
      <c r="K12" s="98">
        <v>-0.2892342634566718</v>
      </c>
    </row>
    <row r="13" spans="1:11" ht="12.75">
      <c r="A13" s="99" t="s">
        <v>38</v>
      </c>
      <c r="B13" s="98">
        <v>5.168862246462453</v>
      </c>
      <c r="C13" s="98">
        <v>1.9453380078150628</v>
      </c>
      <c r="D13" s="98">
        <v>3.8416683536282505</v>
      </c>
      <c r="E13" s="98">
        <v>0.9177467002434869</v>
      </c>
      <c r="F13" s="98">
        <v>2.5417014092516297</v>
      </c>
      <c r="G13" s="98">
        <v>-1.0194049109240013</v>
      </c>
      <c r="H13" s="98">
        <v>2.256434815903475</v>
      </c>
      <c r="I13" s="98">
        <v>-1.4585016519060283</v>
      </c>
      <c r="J13" s="98">
        <v>4.101080954160485</v>
      </c>
      <c r="K13" s="98">
        <v>0.8391965816472542</v>
      </c>
    </row>
    <row r="14" spans="1:11" ht="12.75">
      <c r="A14" s="100" t="s">
        <v>54</v>
      </c>
      <c r="B14" s="101">
        <v>100</v>
      </c>
      <c r="C14" s="102" t="s">
        <v>55</v>
      </c>
      <c r="D14" s="101">
        <v>100</v>
      </c>
      <c r="E14" s="102" t="s">
        <v>55</v>
      </c>
      <c r="F14" s="101">
        <v>100</v>
      </c>
      <c r="G14" s="102" t="s">
        <v>55</v>
      </c>
      <c r="H14" s="101">
        <v>100</v>
      </c>
      <c r="I14" s="102" t="s">
        <v>55</v>
      </c>
      <c r="J14" s="101">
        <v>100</v>
      </c>
      <c r="K14" s="102" t="s">
        <v>55</v>
      </c>
    </row>
    <row r="15" spans="1:11" ht="12.75">
      <c r="A15" s="46"/>
      <c r="B15" s="46"/>
      <c r="C15" s="46"/>
      <c r="D15" s="46"/>
      <c r="E15" s="46"/>
      <c r="F15" s="46"/>
      <c r="G15" s="46"/>
      <c r="H15" s="46"/>
      <c r="I15" s="46"/>
      <c r="J15" s="46"/>
      <c r="K15" s="46"/>
    </row>
    <row r="16" spans="1:11" s="122" customFormat="1" ht="66.75" customHeight="1">
      <c r="A16" s="148" t="s">
        <v>78</v>
      </c>
      <c r="B16" s="148"/>
      <c r="C16" s="148"/>
      <c r="D16" s="148"/>
      <c r="E16" s="148"/>
      <c r="F16" s="148"/>
      <c r="G16" s="148"/>
      <c r="H16" s="81"/>
      <c r="I16" s="81"/>
      <c r="J16" s="81"/>
      <c r="K16" s="81"/>
    </row>
  </sheetData>
  <sheetProtection/>
  <mergeCells count="7">
    <mergeCell ref="J2:K2"/>
    <mergeCell ref="F2:G2"/>
    <mergeCell ref="H2:I2"/>
    <mergeCell ref="A2:A3"/>
    <mergeCell ref="A16:G16"/>
    <mergeCell ref="B2:C2"/>
    <mergeCell ref="D2:E2"/>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H9"/>
  <sheetViews>
    <sheetView zoomScalePageLayoutView="0" workbookViewId="0" topLeftCell="A1">
      <selection activeCell="A1" sqref="A1:C1"/>
    </sheetView>
  </sheetViews>
  <sheetFormatPr defaultColWidth="11.421875" defaultRowHeight="12.75"/>
  <cols>
    <col min="1" max="1" width="24.00390625" style="24" customWidth="1"/>
    <col min="2" max="2" width="14.00390625" style="24" customWidth="1"/>
    <col min="3" max="3" width="22.140625" style="24" customWidth="1"/>
    <col min="4" max="4" width="5.8515625" style="24" customWidth="1"/>
    <col min="5" max="16384" width="11.421875" style="24" customWidth="1"/>
  </cols>
  <sheetData>
    <row r="1" spans="1:4" ht="15">
      <c r="A1" s="105" t="s">
        <v>106</v>
      </c>
      <c r="B1" s="95"/>
      <c r="C1" s="95"/>
      <c r="D1" s="93"/>
    </row>
    <row r="2" spans="1:3" ht="40.5">
      <c r="A2" s="77" t="s">
        <v>31</v>
      </c>
      <c r="B2" s="78" t="s">
        <v>88</v>
      </c>
      <c r="C2" s="78" t="s">
        <v>99</v>
      </c>
    </row>
    <row r="3" spans="1:8" ht="12.75">
      <c r="A3" s="68" t="s">
        <v>16</v>
      </c>
      <c r="B3" s="69">
        <v>231</v>
      </c>
      <c r="C3" s="70">
        <v>6.4</v>
      </c>
      <c r="E3" s="30"/>
      <c r="H3" s="30"/>
    </row>
    <row r="4" spans="1:8" ht="12.75">
      <c r="A4" s="68" t="s">
        <v>17</v>
      </c>
      <c r="B4" s="69">
        <v>292</v>
      </c>
      <c r="C4" s="70">
        <v>-0.8</v>
      </c>
      <c r="E4" s="30"/>
      <c r="H4" s="30"/>
    </row>
    <row r="5" spans="1:8" ht="12.75">
      <c r="A5" s="71" t="s">
        <v>15</v>
      </c>
      <c r="B5" s="69">
        <v>198</v>
      </c>
      <c r="C5" s="70">
        <v>3.6</v>
      </c>
      <c r="E5" s="30"/>
      <c r="H5" s="30"/>
    </row>
    <row r="6" spans="1:8" ht="14.25" customHeight="1">
      <c r="A6" s="72" t="s">
        <v>44</v>
      </c>
      <c r="B6" s="73">
        <v>142</v>
      </c>
      <c r="C6" s="74">
        <v>23.5</v>
      </c>
      <c r="E6" s="30"/>
      <c r="H6" s="30"/>
    </row>
    <row r="7" spans="1:5" ht="12.75">
      <c r="A7" s="75" t="s">
        <v>2</v>
      </c>
      <c r="B7" s="53">
        <v>222</v>
      </c>
      <c r="C7" s="76">
        <v>2.1</v>
      </c>
      <c r="E7" s="30"/>
    </row>
    <row r="8" spans="1:3" ht="18.75" customHeight="1">
      <c r="A8" s="149" t="s">
        <v>47</v>
      </c>
      <c r="B8" s="149"/>
      <c r="C8" s="149"/>
    </row>
    <row r="9" spans="1:3" ht="12.75">
      <c r="A9" s="149" t="s">
        <v>6</v>
      </c>
      <c r="B9" s="149"/>
      <c r="C9" s="149"/>
    </row>
  </sheetData>
  <sheetProtection/>
  <mergeCells count="2">
    <mergeCell ref="A8:C8"/>
    <mergeCell ref="A9:C9"/>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R35"/>
  <sheetViews>
    <sheetView zoomScalePageLayoutView="0" workbookViewId="0" topLeftCell="A1">
      <selection activeCell="A1" sqref="A1:M1"/>
    </sheetView>
  </sheetViews>
  <sheetFormatPr defaultColWidth="11.421875" defaultRowHeight="12.75"/>
  <cols>
    <col min="1" max="1" width="36.8515625" style="0" customWidth="1"/>
    <col min="2" max="2" width="8.421875" style="0" customWidth="1"/>
    <col min="3" max="3" width="8.7109375" style="0" customWidth="1"/>
    <col min="4" max="4" width="9.28125" style="0" customWidth="1"/>
    <col min="5" max="5" width="8.7109375" style="0" customWidth="1"/>
    <col min="6" max="6" width="8.140625" style="0" customWidth="1"/>
    <col min="7" max="7" width="7.140625" style="0" customWidth="1"/>
    <col min="8" max="8" width="7.7109375" style="0" customWidth="1"/>
    <col min="9" max="9" width="7.140625" style="0" customWidth="1"/>
    <col min="10" max="10" width="7.57421875" style="0" customWidth="1"/>
    <col min="11" max="11" width="7.8515625" style="0" customWidth="1"/>
    <col min="12" max="12" width="8.00390625" style="0" customWidth="1"/>
    <col min="13" max="13" width="7.7109375" style="0" customWidth="1"/>
    <col min="14" max="14" width="9.28125" style="0" customWidth="1"/>
    <col min="15" max="15" width="7.00390625" style="0" customWidth="1"/>
    <col min="16" max="16" width="7.421875" style="0" customWidth="1"/>
    <col min="17" max="18" width="7.28125" style="0" customWidth="1"/>
  </cols>
  <sheetData>
    <row r="1" spans="1:13" ht="12.75">
      <c r="A1" s="152" t="s">
        <v>107</v>
      </c>
      <c r="B1" s="153"/>
      <c r="C1" s="153"/>
      <c r="D1" s="153"/>
      <c r="E1" s="153"/>
      <c r="F1" s="153"/>
      <c r="G1" s="153"/>
      <c r="H1" s="153"/>
      <c r="I1" s="153"/>
      <c r="J1" s="153"/>
      <c r="K1" s="153"/>
      <c r="L1" s="153"/>
      <c r="M1" s="153"/>
    </row>
    <row r="2" spans="1:18" ht="12.75">
      <c r="A2" s="106"/>
      <c r="B2" s="107" t="s">
        <v>70</v>
      </c>
      <c r="C2" s="107" t="s">
        <v>71</v>
      </c>
      <c r="D2" s="107" t="s">
        <v>72</v>
      </c>
      <c r="E2" s="107" t="s">
        <v>73</v>
      </c>
      <c r="F2" s="107" t="s">
        <v>30</v>
      </c>
      <c r="G2" s="107" t="s">
        <v>22</v>
      </c>
      <c r="H2" s="108" t="s">
        <v>21</v>
      </c>
      <c r="I2" s="108" t="s">
        <v>69</v>
      </c>
      <c r="J2" s="108" t="s">
        <v>25</v>
      </c>
      <c r="K2" s="108" t="s">
        <v>26</v>
      </c>
      <c r="L2" s="108" t="s">
        <v>27</v>
      </c>
      <c r="M2" s="108" t="s">
        <v>28</v>
      </c>
      <c r="N2" s="108" t="s">
        <v>79</v>
      </c>
      <c r="O2" s="108" t="s">
        <v>33</v>
      </c>
      <c r="P2" s="108" t="s">
        <v>43</v>
      </c>
      <c r="Q2" s="108" t="s">
        <v>50</v>
      </c>
      <c r="R2" s="108" t="s">
        <v>81</v>
      </c>
    </row>
    <row r="3" spans="1:18" ht="12.75">
      <c r="A3" s="108" t="s">
        <v>39</v>
      </c>
      <c r="B3" s="109">
        <v>235.22519760786304</v>
      </c>
      <c r="C3" s="109">
        <v>231.98849605233787</v>
      </c>
      <c r="D3" s="109">
        <v>238.15487169037297</v>
      </c>
      <c r="E3" s="109">
        <v>235.86101443345743</v>
      </c>
      <c r="F3" s="109">
        <v>228.44098599117962</v>
      </c>
      <c r="G3" s="109">
        <v>236.82894272692639</v>
      </c>
      <c r="H3" s="109">
        <v>232.982540629617</v>
      </c>
      <c r="I3" s="109">
        <v>233.3363705597563</v>
      </c>
      <c r="J3" s="109">
        <v>232.68695446107665</v>
      </c>
      <c r="K3" s="109">
        <v>226.7582400349628</v>
      </c>
      <c r="L3" s="109">
        <v>219.28206622248118</v>
      </c>
      <c r="M3" s="109">
        <v>212.3152195972161</v>
      </c>
      <c r="N3" s="110"/>
      <c r="O3" s="110"/>
      <c r="P3" s="110"/>
      <c r="Q3" s="111"/>
      <c r="R3" s="111"/>
    </row>
    <row r="4" spans="1:18" ht="12.75">
      <c r="A4" s="108"/>
      <c r="B4" s="109"/>
      <c r="C4" s="109"/>
      <c r="D4" s="109"/>
      <c r="E4" s="109"/>
      <c r="F4" s="109"/>
      <c r="G4" s="109"/>
      <c r="H4" s="109"/>
      <c r="I4" s="109"/>
      <c r="J4" s="109"/>
      <c r="K4" s="109"/>
      <c r="L4" s="109"/>
      <c r="M4" s="109"/>
      <c r="N4" s="109">
        <v>209.48614413808303</v>
      </c>
      <c r="O4" s="109">
        <v>203.733004624672</v>
      </c>
      <c r="P4" s="109">
        <v>196.37384751349543</v>
      </c>
      <c r="Q4" s="109">
        <v>189.93766778818537</v>
      </c>
      <c r="R4" s="109">
        <v>187</v>
      </c>
    </row>
    <row r="5" spans="1:18" ht="12.75">
      <c r="A5" s="108" t="s">
        <v>32</v>
      </c>
      <c r="B5" s="109">
        <v>79.40610014456612</v>
      </c>
      <c r="C5" s="109">
        <v>73.153776622286</v>
      </c>
      <c r="D5" s="109">
        <v>75.88922091446156</v>
      </c>
      <c r="E5" s="109">
        <v>74.73990972007506</v>
      </c>
      <c r="F5" s="109">
        <v>74.45071636007995</v>
      </c>
      <c r="G5" s="109">
        <v>71.50927189615261</v>
      </c>
      <c r="H5" s="109">
        <v>69.5575289769993</v>
      </c>
      <c r="I5" s="109">
        <v>69.30968128335215</v>
      </c>
      <c r="J5" s="109">
        <v>67.9701927423786</v>
      </c>
      <c r="K5" s="109">
        <v>66.90067868728559</v>
      </c>
      <c r="L5" s="109">
        <v>65.8524236790616</v>
      </c>
      <c r="M5" s="109">
        <v>64.30036052273563</v>
      </c>
      <c r="N5" s="109">
        <v>62.837148510778924</v>
      </c>
      <c r="O5" s="109">
        <v>61.307680537136825</v>
      </c>
      <c r="P5" s="109">
        <v>60.404516286197016</v>
      </c>
      <c r="Q5" s="109">
        <v>59.304051798717616</v>
      </c>
      <c r="R5" s="109">
        <v>59.304051798717616</v>
      </c>
    </row>
    <row r="6" spans="1:18" ht="12.75">
      <c r="A6" s="108" t="s">
        <v>2</v>
      </c>
      <c r="B6" s="109">
        <v>87.97281110275779</v>
      </c>
      <c r="C6" s="109">
        <v>81.99244900949832</v>
      </c>
      <c r="D6" s="109">
        <v>83.94479554299015</v>
      </c>
      <c r="E6" s="109">
        <v>82.23979310014448</v>
      </c>
      <c r="F6" s="109">
        <v>81.06504738940417</v>
      </c>
      <c r="G6" s="109">
        <v>78.1017949371519</v>
      </c>
      <c r="H6" s="109">
        <v>75.62887981126998</v>
      </c>
      <c r="I6" s="109">
        <v>75.27948114479966</v>
      </c>
      <c r="J6" s="109">
        <v>73.95964800663316</v>
      </c>
      <c r="K6" s="109">
        <v>72.77966022614088</v>
      </c>
      <c r="L6" s="109">
        <v>71.48380771948747</v>
      </c>
      <c r="M6" s="109">
        <v>70.21076072070235</v>
      </c>
      <c r="N6" s="109">
        <v>68.88770545271986</v>
      </c>
      <c r="O6" s="109">
        <v>67.2817861562329</v>
      </c>
      <c r="P6" s="109">
        <v>66.11827204943197</v>
      </c>
      <c r="Q6" s="109">
        <v>64.98548568013983</v>
      </c>
      <c r="R6" s="109">
        <v>64.98548568013983</v>
      </c>
    </row>
    <row r="7" spans="1:14" s="6" customFormat="1" ht="12.75">
      <c r="A7" s="154" t="s">
        <v>89</v>
      </c>
      <c r="B7" s="154"/>
      <c r="C7" s="154"/>
      <c r="D7" s="154"/>
      <c r="E7" s="154"/>
      <c r="F7" s="154"/>
      <c r="G7" s="28"/>
      <c r="H7" s="28"/>
      <c r="I7" s="28"/>
      <c r="J7" s="28"/>
      <c r="K7" s="28"/>
      <c r="L7" s="28"/>
      <c r="M7" s="28"/>
      <c r="N7" s="28"/>
    </row>
    <row r="8" spans="1:6" ht="12.75">
      <c r="A8" s="154" t="s">
        <v>74</v>
      </c>
      <c r="B8" s="154"/>
      <c r="C8" s="154"/>
      <c r="D8" s="154"/>
      <c r="E8" s="154"/>
      <c r="F8" s="154"/>
    </row>
    <row r="9" spans="1:14" ht="12.75">
      <c r="A9" s="154" t="s">
        <v>80</v>
      </c>
      <c r="B9" s="154"/>
      <c r="C9" s="154"/>
      <c r="D9" s="154"/>
      <c r="E9" s="154"/>
      <c r="F9" s="154"/>
      <c r="N9" s="14"/>
    </row>
    <row r="10" spans="1:14" ht="25.5" customHeight="1">
      <c r="A10" s="154" t="s">
        <v>65</v>
      </c>
      <c r="B10" s="154"/>
      <c r="C10" s="154"/>
      <c r="D10" s="154"/>
      <c r="E10" s="154"/>
      <c r="F10" s="154"/>
      <c r="N10" s="14"/>
    </row>
    <row r="12" spans="2:7" ht="28.5" customHeight="1">
      <c r="B12" s="150"/>
      <c r="C12" s="151"/>
      <c r="D12" s="151"/>
      <c r="E12" s="151"/>
      <c r="F12" s="151"/>
      <c r="G12" s="151"/>
    </row>
    <row r="35" ht="12.75">
      <c r="A35" s="79" t="s">
        <v>108</v>
      </c>
    </row>
    <row r="38" ht="12.75" customHeight="1"/>
  </sheetData>
  <sheetProtection/>
  <mergeCells count="6">
    <mergeCell ref="B12:G12"/>
    <mergeCell ref="A1:M1"/>
    <mergeCell ref="A7:F7"/>
    <mergeCell ref="A8:F8"/>
    <mergeCell ref="A9:F9"/>
    <mergeCell ref="A10:F10"/>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A1:K16"/>
  <sheetViews>
    <sheetView zoomScalePageLayoutView="0" workbookViewId="0" topLeftCell="A1">
      <selection activeCell="A1" sqref="A1:I1"/>
    </sheetView>
  </sheetViews>
  <sheetFormatPr defaultColWidth="11.421875" defaultRowHeight="12.75"/>
  <cols>
    <col min="1" max="1" width="29.28125" style="0" customWidth="1"/>
    <col min="2" max="2" width="9.8515625" style="0" customWidth="1"/>
    <col min="4" max="4" width="10.140625" style="0" customWidth="1"/>
    <col min="5" max="5" width="11.00390625" style="0" customWidth="1"/>
    <col min="6" max="6" width="9.28125" style="0" customWidth="1"/>
    <col min="7" max="7" width="11.00390625" style="0" customWidth="1"/>
    <col min="8" max="8" width="10.8515625" style="0" customWidth="1"/>
    <col min="9" max="9" width="11.00390625" style="0" customWidth="1"/>
    <col min="10" max="10" width="9.8515625" style="0" customWidth="1"/>
    <col min="11" max="11" width="14.140625" style="0" customWidth="1"/>
  </cols>
  <sheetData>
    <row r="1" spans="1:9" ht="12.75">
      <c r="A1" s="92" t="s">
        <v>90</v>
      </c>
      <c r="B1" s="119"/>
      <c r="C1" s="119"/>
      <c r="D1" s="119"/>
      <c r="E1" s="119"/>
      <c r="F1" s="119"/>
      <c r="G1" s="119"/>
      <c r="H1" s="119"/>
      <c r="I1" s="119"/>
    </row>
    <row r="2" spans="1:11" ht="12.75">
      <c r="A2" s="157"/>
      <c r="B2" s="156" t="s">
        <v>51</v>
      </c>
      <c r="C2" s="156"/>
      <c r="D2" s="156" t="s">
        <v>52</v>
      </c>
      <c r="E2" s="156"/>
      <c r="F2" s="156" t="s">
        <v>53</v>
      </c>
      <c r="G2" s="156"/>
      <c r="H2" s="156" t="s">
        <v>85</v>
      </c>
      <c r="I2" s="156"/>
      <c r="J2" s="156" t="s">
        <v>2</v>
      </c>
      <c r="K2" s="156"/>
    </row>
    <row r="3" spans="1:11" ht="45">
      <c r="A3" s="157"/>
      <c r="B3" s="112" t="s">
        <v>86</v>
      </c>
      <c r="C3" s="112" t="s">
        <v>102</v>
      </c>
      <c r="D3" s="112" t="s">
        <v>86</v>
      </c>
      <c r="E3" s="112" t="s">
        <v>102</v>
      </c>
      <c r="F3" s="112" t="s">
        <v>86</v>
      </c>
      <c r="G3" s="112" t="s">
        <v>102</v>
      </c>
      <c r="H3" s="112" t="s">
        <v>86</v>
      </c>
      <c r="I3" s="112" t="s">
        <v>102</v>
      </c>
      <c r="J3" s="112" t="s">
        <v>86</v>
      </c>
      <c r="K3" s="112" t="s">
        <v>102</v>
      </c>
    </row>
    <row r="4" spans="1:11" ht="12.75">
      <c r="A4" s="113" t="s">
        <v>14</v>
      </c>
      <c r="B4" s="114">
        <v>56.34304367775079</v>
      </c>
      <c r="C4" s="114">
        <v>-1.7430067301585481</v>
      </c>
      <c r="D4" s="114">
        <v>63.639273508458935</v>
      </c>
      <c r="E4" s="114">
        <v>-3.867516892401433</v>
      </c>
      <c r="F4" s="114">
        <v>31.89191681299455</v>
      </c>
      <c r="G4" s="114">
        <v>7.649131304460791</v>
      </c>
      <c r="H4" s="114">
        <v>0</v>
      </c>
      <c r="I4" s="114">
        <v>0</v>
      </c>
      <c r="J4" s="114">
        <v>51.25903233448158</v>
      </c>
      <c r="K4" s="114">
        <v>-3.420169447673736</v>
      </c>
    </row>
    <row r="5" spans="1:11" ht="12.75">
      <c r="A5" s="113" t="s">
        <v>3</v>
      </c>
      <c r="B5" s="114">
        <v>10.298970731799258</v>
      </c>
      <c r="C5" s="114">
        <v>8.048882757769311</v>
      </c>
      <c r="D5" s="114">
        <v>3.6419407418066396</v>
      </c>
      <c r="E5" s="114">
        <v>2.2314992338425537</v>
      </c>
      <c r="F5" s="114">
        <v>4.131330604702311</v>
      </c>
      <c r="G5" s="114">
        <v>0.9248571858275612</v>
      </c>
      <c r="H5" s="114">
        <v>0</v>
      </c>
      <c r="I5" s="114">
        <v>0</v>
      </c>
      <c r="J5" s="114">
        <v>8.419636727881388</v>
      </c>
      <c r="K5" s="114">
        <v>6.117713608726706</v>
      </c>
    </row>
    <row r="6" spans="1:11" ht="12.75">
      <c r="A6" s="115" t="s">
        <v>35</v>
      </c>
      <c r="B6" s="114">
        <v>6.29395740976587</v>
      </c>
      <c r="C6" s="114">
        <v>-1.7209189136153764</v>
      </c>
      <c r="D6" s="114">
        <v>0.19656343789101458</v>
      </c>
      <c r="E6" s="114">
        <v>0.09630691589397007</v>
      </c>
      <c r="F6" s="114">
        <v>6.136550458904173</v>
      </c>
      <c r="G6" s="114">
        <v>-15.788179636184799</v>
      </c>
      <c r="H6" s="114">
        <v>0.3985347969099924</v>
      </c>
      <c r="I6" s="114">
        <v>-27.51965575582912</v>
      </c>
      <c r="J6" s="114">
        <v>5.821056260266978</v>
      </c>
      <c r="K6" s="114">
        <v>-3.289539733709164</v>
      </c>
    </row>
    <row r="7" spans="1:11" ht="12.75">
      <c r="A7" s="115" t="s">
        <v>87</v>
      </c>
      <c r="B7" s="114">
        <v>22.34059545880022</v>
      </c>
      <c r="C7" s="114">
        <v>-3.526330799723066</v>
      </c>
      <c r="D7" s="114">
        <v>14.889460089325802</v>
      </c>
      <c r="E7" s="114">
        <v>-10.665117793230706</v>
      </c>
      <c r="F7" s="114">
        <v>27.37836265575586</v>
      </c>
      <c r="G7" s="114">
        <v>15.594439895552341</v>
      </c>
      <c r="H7" s="114">
        <v>46.12755129204278</v>
      </c>
      <c r="I7" s="114">
        <v>27.89283003868222</v>
      </c>
      <c r="J7" s="114">
        <v>22.979900250238472</v>
      </c>
      <c r="K7" s="114">
        <v>-1.1582659445032597</v>
      </c>
    </row>
    <row r="8" spans="1:11" ht="12.75">
      <c r="A8" s="115" t="s">
        <v>36</v>
      </c>
      <c r="B8" s="114">
        <v>0.033847472564399475</v>
      </c>
      <c r="C8" s="114">
        <v>-0.10554374732429649</v>
      </c>
      <c r="D8" s="114">
        <v>0</v>
      </c>
      <c r="E8" s="114">
        <v>-0.1002565219970445</v>
      </c>
      <c r="F8" s="114">
        <v>27.838534744753247</v>
      </c>
      <c r="G8" s="114">
        <v>-6.543812453836956</v>
      </c>
      <c r="H8" s="114">
        <v>18.458896072342757</v>
      </c>
      <c r="I8" s="114">
        <v>-0.41443839939389093</v>
      </c>
      <c r="J8" s="114">
        <v>6.352848924044796</v>
      </c>
      <c r="K8" s="114">
        <v>2.077275175094072</v>
      </c>
    </row>
    <row r="9" spans="1:11" ht="12.75">
      <c r="A9" s="115" t="s">
        <v>34</v>
      </c>
      <c r="B9" s="114">
        <v>0.13917250414582816</v>
      </c>
      <c r="C9" s="114">
        <v>-0.0013537789504207975</v>
      </c>
      <c r="D9" s="114">
        <v>0.13666809799083665</v>
      </c>
      <c r="E9" s="114">
        <v>0.06689953973802243</v>
      </c>
      <c r="F9" s="114">
        <v>0.8466328014977194</v>
      </c>
      <c r="G9" s="114">
        <v>0.6470229540931595</v>
      </c>
      <c r="H9" s="114">
        <v>12.211251835448056</v>
      </c>
      <c r="I9" s="114">
        <v>-11.577268310391876</v>
      </c>
      <c r="J9" s="114">
        <v>0.3116951178894911</v>
      </c>
      <c r="K9" s="114">
        <v>0.16048440455521948</v>
      </c>
    </row>
    <row r="10" spans="1:11" ht="12.75">
      <c r="A10" s="115" t="s">
        <v>37</v>
      </c>
      <c r="B10" s="114">
        <v>1.9215976369025198</v>
      </c>
      <c r="C10" s="114">
        <v>0.13613349577456324</v>
      </c>
      <c r="D10" s="114">
        <v>2.9102392150182577</v>
      </c>
      <c r="E10" s="114">
        <v>-1.4605886738045268</v>
      </c>
      <c r="F10" s="114">
        <v>0.31300709727472575</v>
      </c>
      <c r="G10" s="114">
        <v>-1.5842981272131156</v>
      </c>
      <c r="H10" s="114">
        <v>22.029259574000335</v>
      </c>
      <c r="I10" s="114">
        <v>22.029259574000335</v>
      </c>
      <c r="J10" s="114">
        <v>1.6474390599253972</v>
      </c>
      <c r="K10" s="114">
        <v>-0.34467808842419667</v>
      </c>
    </row>
    <row r="11" spans="1:11" ht="12.75">
      <c r="A11" s="115" t="s">
        <v>9</v>
      </c>
      <c r="B11" s="114">
        <v>0</v>
      </c>
      <c r="C11" s="114">
        <v>-0.003536510514903249</v>
      </c>
      <c r="D11" s="114">
        <v>0</v>
      </c>
      <c r="E11" s="114">
        <v>0</v>
      </c>
      <c r="F11" s="114">
        <v>0.0010027134309292985</v>
      </c>
      <c r="G11" s="114">
        <v>-0.1921175169503411</v>
      </c>
      <c r="H11" s="114">
        <v>0.206768048044691</v>
      </c>
      <c r="I11" s="114">
        <v>-10.506875751164863</v>
      </c>
      <c r="J11" s="114">
        <v>0.00043860635738856906</v>
      </c>
      <c r="K11" s="114">
        <v>-0.02975781076943339</v>
      </c>
    </row>
    <row r="12" spans="1:11" ht="12.75">
      <c r="A12" s="115" t="s">
        <v>10</v>
      </c>
      <c r="B12" s="114">
        <v>0.04518121728228297</v>
      </c>
      <c r="C12" s="114">
        <v>-0.022803278902390076</v>
      </c>
      <c r="D12" s="114">
        <v>11.946811638294413</v>
      </c>
      <c r="E12" s="114">
        <v>11.883567586895062</v>
      </c>
      <c r="F12" s="114">
        <v>0.015567308911640406</v>
      </c>
      <c r="G12" s="114">
        <v>-0.042156785698325795</v>
      </c>
      <c r="H12" s="114">
        <v>0</v>
      </c>
      <c r="I12" s="114">
        <v>-0.015407538083232305</v>
      </c>
      <c r="J12" s="114">
        <v>0.8800830676794966</v>
      </c>
      <c r="K12" s="114">
        <v>0.8137139630596014</v>
      </c>
    </row>
    <row r="13" spans="1:11" ht="12.75">
      <c r="A13" s="115" t="s">
        <v>11</v>
      </c>
      <c r="B13" s="114">
        <v>0.021751520049995275</v>
      </c>
      <c r="C13" s="114">
        <v>-2.4654161307409868</v>
      </c>
      <c r="D13" s="114">
        <v>0</v>
      </c>
      <c r="E13" s="114">
        <v>-0.4613555516448192</v>
      </c>
      <c r="F13" s="114">
        <v>0.13190129591513727</v>
      </c>
      <c r="G13" s="114">
        <v>-1.4878391245057196</v>
      </c>
      <c r="H13" s="114">
        <v>0</v>
      </c>
      <c r="I13" s="114">
        <v>0</v>
      </c>
      <c r="J13" s="114">
        <v>0.04515901471606714</v>
      </c>
      <c r="K13" s="114">
        <v>-2.18435907280634</v>
      </c>
    </row>
    <row r="14" spans="1:11" ht="12.75">
      <c r="A14" s="115" t="s">
        <v>38</v>
      </c>
      <c r="B14" s="114">
        <v>2.561882370938848</v>
      </c>
      <c r="C14" s="114">
        <v>1.4038936363861179</v>
      </c>
      <c r="D14" s="114">
        <v>2.639043271214089</v>
      </c>
      <c r="E14" s="114">
        <v>2.1763056347118463</v>
      </c>
      <c r="F14" s="114">
        <v>1.315193505859725</v>
      </c>
      <c r="G14" s="114">
        <v>0.8229523044553819</v>
      </c>
      <c r="H14" s="114">
        <v>0.5677383812113876</v>
      </c>
      <c r="I14" s="114">
        <v>0.5677383812113876</v>
      </c>
      <c r="J14" s="114">
        <v>2.2827106365189396</v>
      </c>
      <c r="K14" s="114">
        <v>1.257582946450545</v>
      </c>
    </row>
    <row r="15" spans="1:11" ht="12.75">
      <c r="A15" s="116" t="s">
        <v>54</v>
      </c>
      <c r="B15" s="117">
        <v>100.00000000000003</v>
      </c>
      <c r="C15" s="118" t="s">
        <v>55</v>
      </c>
      <c r="D15" s="117">
        <v>99.99999999999999</v>
      </c>
      <c r="E15" s="118" t="s">
        <v>55</v>
      </c>
      <c r="F15" s="117">
        <v>100</v>
      </c>
      <c r="G15" s="118" t="s">
        <v>55</v>
      </c>
      <c r="H15" s="117">
        <v>100</v>
      </c>
      <c r="I15" s="118" t="s">
        <v>55</v>
      </c>
      <c r="J15" s="117">
        <v>100</v>
      </c>
      <c r="K15" s="118" t="s">
        <v>55</v>
      </c>
    </row>
    <row r="16" spans="1:9" ht="57" customHeight="1">
      <c r="A16" s="155" t="s">
        <v>78</v>
      </c>
      <c r="B16" s="155"/>
      <c r="C16" s="155"/>
      <c r="D16" s="155"/>
      <c r="E16" s="155"/>
      <c r="F16" s="155"/>
      <c r="G16" s="155"/>
      <c r="H16" s="155"/>
      <c r="I16" s="155"/>
    </row>
  </sheetData>
  <sheetProtection/>
  <mergeCells count="7">
    <mergeCell ref="A16:I16"/>
    <mergeCell ref="J2:K2"/>
    <mergeCell ref="A2:A3"/>
    <mergeCell ref="B2:C2"/>
    <mergeCell ref="D2:E2"/>
    <mergeCell ref="F2:G2"/>
    <mergeCell ref="H2:I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K22"/>
  <sheetViews>
    <sheetView zoomScalePageLayoutView="0" workbookViewId="0" topLeftCell="A1">
      <selection activeCell="A1" sqref="A1:D1"/>
    </sheetView>
  </sheetViews>
  <sheetFormatPr defaultColWidth="11.421875" defaultRowHeight="12.75"/>
  <cols>
    <col min="1" max="1" width="38.00390625" style="6" customWidth="1"/>
    <col min="2" max="3" width="14.421875" style="6" customWidth="1"/>
    <col min="4" max="4" width="14.140625" style="6" customWidth="1"/>
    <col min="5" max="5" width="14.28125" style="6" customWidth="1"/>
    <col min="6" max="6" width="12.28125" style="6" customWidth="1"/>
    <col min="7" max="7" width="19.8515625" style="5" customWidth="1"/>
    <col min="8" max="8" width="13.7109375" style="5" customWidth="1"/>
    <col min="9" max="9" width="14.421875" style="5" customWidth="1"/>
    <col min="10" max="12" width="11.421875" style="5" customWidth="1"/>
    <col min="13" max="16384" width="11.421875" style="6" customWidth="1"/>
  </cols>
  <sheetData>
    <row r="1" spans="1:5" ht="12.75">
      <c r="A1" s="92" t="s">
        <v>91</v>
      </c>
      <c r="B1" s="92"/>
      <c r="C1" s="92"/>
      <c r="D1" s="119"/>
      <c r="E1" s="2"/>
    </row>
    <row r="2" spans="1:5" ht="12.75">
      <c r="A2" s="2"/>
      <c r="B2" s="2"/>
      <c r="C2" s="2"/>
      <c r="D2" s="2"/>
      <c r="E2" s="2"/>
    </row>
    <row r="3" spans="1:11" ht="25.5">
      <c r="A3" s="123"/>
      <c r="B3" s="124" t="s">
        <v>92</v>
      </c>
      <c r="C3" s="124" t="s">
        <v>93</v>
      </c>
      <c r="D3" s="124" t="s">
        <v>94</v>
      </c>
      <c r="E3" s="124" t="s">
        <v>95</v>
      </c>
      <c r="G3" s="15"/>
      <c r="H3" s="16"/>
      <c r="I3" s="16"/>
      <c r="J3" s="16"/>
      <c r="K3" s="16"/>
    </row>
    <row r="4" spans="1:11" ht="12.75">
      <c r="A4" s="123" t="s">
        <v>4</v>
      </c>
      <c r="B4" s="125">
        <v>873100</v>
      </c>
      <c r="C4" s="125">
        <v>893600</v>
      </c>
      <c r="D4" s="125">
        <v>883600</v>
      </c>
      <c r="E4" s="125">
        <v>866500</v>
      </c>
      <c r="G4" s="21"/>
      <c r="H4" s="22"/>
      <c r="I4" s="16"/>
      <c r="J4" s="16"/>
      <c r="K4" s="16"/>
    </row>
    <row r="5" spans="1:11" ht="18" customHeight="1">
      <c r="A5" s="126" t="s">
        <v>56</v>
      </c>
      <c r="B5" s="127">
        <v>411400</v>
      </c>
      <c r="C5" s="127">
        <v>420900</v>
      </c>
      <c r="D5" s="127">
        <v>413400</v>
      </c>
      <c r="E5" s="127">
        <v>419500</v>
      </c>
      <c r="G5" s="18"/>
      <c r="H5" s="19"/>
      <c r="I5" s="19"/>
      <c r="J5" s="19"/>
      <c r="K5" s="17"/>
    </row>
    <row r="6" spans="1:6" ht="74.25" customHeight="1">
      <c r="A6" s="158" t="s">
        <v>96</v>
      </c>
      <c r="B6" s="159"/>
      <c r="C6" s="159"/>
      <c r="D6" s="159"/>
      <c r="E6" s="159"/>
      <c r="F6" s="12"/>
    </row>
    <row r="8" spans="3:5" ht="12.75">
      <c r="C8" s="25"/>
      <c r="D8" s="26"/>
      <c r="E8" s="26"/>
    </row>
    <row r="9" spans="1:6" ht="12.75">
      <c r="A9" s="5"/>
      <c r="B9" s="5"/>
      <c r="C9" s="5"/>
      <c r="D9" s="27"/>
      <c r="E9" s="5"/>
      <c r="F9" s="5"/>
    </row>
    <row r="10" spans="1:6" ht="12.75">
      <c r="A10" s="5"/>
      <c r="B10" s="5"/>
      <c r="C10" s="5"/>
      <c r="D10" s="27"/>
      <c r="E10" s="5"/>
      <c r="F10" s="5"/>
    </row>
    <row r="11" spans="1:7" ht="12.75">
      <c r="A11" s="5"/>
      <c r="B11" s="31"/>
      <c r="C11" s="5"/>
      <c r="D11" s="5"/>
      <c r="E11" s="27"/>
      <c r="F11" s="5"/>
      <c r="G11" s="27"/>
    </row>
    <row r="12" spans="1:6" ht="12.75">
      <c r="A12" s="32"/>
      <c r="B12" s="33"/>
      <c r="C12" s="33"/>
      <c r="D12" s="33"/>
      <c r="E12" s="5"/>
      <c r="F12" s="5"/>
    </row>
    <row r="13" spans="1:6" ht="12.75">
      <c r="A13" s="5"/>
      <c r="B13" s="5"/>
      <c r="C13" s="5"/>
      <c r="D13" s="5"/>
      <c r="E13" s="5"/>
      <c r="F13" s="5"/>
    </row>
    <row r="14" spans="1:6" ht="12.75">
      <c r="A14" s="5"/>
      <c r="B14" s="34"/>
      <c r="C14" s="34"/>
      <c r="D14" s="34"/>
      <c r="E14" s="34"/>
      <c r="F14" s="5"/>
    </row>
    <row r="15" spans="1:6" ht="12.75">
      <c r="A15" s="5"/>
      <c r="B15" s="35"/>
      <c r="C15" s="35"/>
      <c r="D15" s="35"/>
      <c r="E15" s="35"/>
      <c r="F15" s="5"/>
    </row>
    <row r="16" spans="1:6" ht="12.75">
      <c r="A16" s="5"/>
      <c r="B16" s="5"/>
      <c r="C16" s="5"/>
      <c r="D16" s="5"/>
      <c r="E16" s="5"/>
      <c r="F16" s="5"/>
    </row>
    <row r="17" spans="1:6" ht="12.75">
      <c r="A17" s="5"/>
      <c r="B17" s="5"/>
      <c r="C17" s="5"/>
      <c r="D17" s="5"/>
      <c r="E17" s="5"/>
      <c r="F17" s="5"/>
    </row>
    <row r="18" spans="1:6" ht="12.75">
      <c r="A18" s="5"/>
      <c r="B18" s="5"/>
      <c r="C18" s="5"/>
      <c r="D18" s="5"/>
      <c r="E18" s="5"/>
      <c r="F18" s="5"/>
    </row>
    <row r="21" spans="3:5" ht="12.75">
      <c r="C21" s="11"/>
      <c r="D21" s="11"/>
      <c r="E21" s="11"/>
    </row>
    <row r="22" spans="3:5" ht="12.75">
      <c r="C22" s="11"/>
      <c r="D22" s="11"/>
      <c r="E22" s="11"/>
    </row>
  </sheetData>
  <sheetProtection/>
  <mergeCells count="1">
    <mergeCell ref="A6:E6"/>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ACHOL</dc:creator>
  <cp:keywords/>
  <dc:description/>
  <cp:lastModifiedBy>SAINT-AMAN, Sylvie (DARES)</cp:lastModifiedBy>
  <cp:lastPrinted>2014-05-21T14:59:07Z</cp:lastPrinted>
  <dcterms:created xsi:type="dcterms:W3CDTF">2006-02-08T14:47:25Z</dcterms:created>
  <dcterms:modified xsi:type="dcterms:W3CDTF">2018-04-19T13:15:51Z</dcterms:modified>
  <cp:category/>
  <cp:version/>
  <cp:contentType/>
  <cp:contentStatus/>
</cp:coreProperties>
</file>