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555" activeTab="0"/>
  </bookViews>
  <sheets>
    <sheet name="tableau 1" sheetId="1" r:id="rId1"/>
    <sheet name="data graph1" sheetId="2" r:id="rId2"/>
    <sheet name="data graphe 2" sheetId="3" r:id="rId3"/>
    <sheet name="data graph3" sheetId="4" r:id="rId4"/>
    <sheet name="tableau 2" sheetId="5" r:id="rId5"/>
    <sheet name="tableau 3" sheetId="6" r:id="rId6"/>
    <sheet name="tableau 4" sheetId="7" r:id="rId7"/>
    <sheet name="data graphe4" sheetId="8" r:id="rId8"/>
    <sheet name="tableau 5" sheetId="9" r:id="rId9"/>
    <sheet name="data graphe 5" sheetId="10" r:id="rId10"/>
    <sheet name="encadre 1 tableau A" sheetId="11" r:id="rId11"/>
    <sheet name="Feuil1" sheetId="12" r:id="rId12"/>
    <sheet name="Feuil4" sheetId="13" r:id="rId13"/>
  </sheets>
  <definedNames>
    <definedName name="IDX" localSheetId="7">'data graphe4'!$A$1</definedName>
  </definedNames>
  <calcPr fullCalcOnLoad="1"/>
</workbook>
</file>

<file path=xl/sharedStrings.xml><?xml version="1.0" encoding="utf-8"?>
<sst xmlns="http://schemas.openxmlformats.org/spreadsheetml/2006/main" count="230" uniqueCount="148">
  <si>
    <t>49 ans ou moins</t>
  </si>
  <si>
    <t>50 ans ou plus</t>
  </si>
  <si>
    <t>60 ans ou plus</t>
  </si>
  <si>
    <t>Ensemble</t>
  </si>
  <si>
    <t>50-54 ans</t>
  </si>
  <si>
    <t>55-59 ans</t>
  </si>
  <si>
    <t>Indemnisés</t>
  </si>
  <si>
    <t>Non indemnisés</t>
  </si>
  <si>
    <t xml:space="preserve">Personnes indemnisables par l’ARE </t>
  </si>
  <si>
    <t>Sexe</t>
  </si>
  <si>
    <t>Nombre moyen de jours payés à l’ARE</t>
  </si>
  <si>
    <t>Hommes</t>
  </si>
  <si>
    <t>50 à 54 ans</t>
  </si>
  <si>
    <t>55 à 59 ans</t>
  </si>
  <si>
    <t>Femmes</t>
  </si>
  <si>
    <t>Entre 50 et 54 ans</t>
  </si>
  <si>
    <t>Entre 55 et 59 ans</t>
  </si>
  <si>
    <t>Effectif (en milliers)</t>
  </si>
  <si>
    <t>En part (en %)</t>
  </si>
  <si>
    <t>Fin de droits</t>
  </si>
  <si>
    <t>Sortie des listes</t>
  </si>
  <si>
    <t>Maintien sur les listes avec retour à l’ARE dans les 10 jours</t>
  </si>
  <si>
    <t>Non renseigné</t>
  </si>
  <si>
    <t xml:space="preserve"> 50 à 54 ans</t>
  </si>
  <si>
    <t xml:space="preserve"> 55 à 59 ans</t>
  </si>
  <si>
    <t>Indemnisables</t>
  </si>
  <si>
    <t>par l'assurance chômage</t>
  </si>
  <si>
    <t>par l'Etat</t>
  </si>
  <si>
    <t>Non indemnisables</t>
  </si>
  <si>
    <t>De 50 à 54 ans</t>
  </si>
  <si>
    <t>De 55 à 59 ans</t>
  </si>
  <si>
    <t>Champ : personnes indemnisables par l'assurance chômage fin septembre 2014 ; France entière.</t>
  </si>
  <si>
    <r>
      <t>Source : Pôle emploi, fichier historique statistique (échantillon au 1/10</t>
    </r>
    <r>
      <rPr>
        <vertAlign val="superscript"/>
        <sz val="10"/>
        <rFont val="Times New Roman"/>
        <family val="1"/>
      </rPr>
      <t>e</t>
    </r>
    <r>
      <rPr>
        <sz val="10"/>
        <rFont val="Times New Roman"/>
        <family val="1"/>
      </rPr>
      <t>) et segment D3 ; calculs Dares.</t>
    </r>
  </si>
  <si>
    <t>Durée indémnisée par l'assurance chômage</t>
  </si>
  <si>
    <t>Durée indemnisée par l'État</t>
  </si>
  <si>
    <t>Durée non indemnisée</t>
  </si>
  <si>
    <t>En mois</t>
  </si>
  <si>
    <t>3000 ou plus</t>
  </si>
  <si>
    <t xml:space="preserve">Lecture : parmi les personnes, âgées de 50 à 54 ans, indemnisables par l’ARE, 55 % perçoivent une allocation d’un montant mensuel inférieur à 950 euros. </t>
  </si>
  <si>
    <t>* L’âge indiqué est l’âge révolu au 30 septembre.</t>
  </si>
  <si>
    <t xml:space="preserve">Champ : personnes inscrites à Pôle emploi ou dispensées de recherche d'emploi, indemnisables par l’ARE tout au long du mois de septembre 2014 et indemnisées au cours de ce mois ; France entière. Les valeurs aberrantes sont exclues (1 % des observations). </t>
  </si>
  <si>
    <t>En situation de cumul</t>
  </si>
  <si>
    <t>Date</t>
  </si>
  <si>
    <t>Moins de 50 ans</t>
  </si>
  <si>
    <t>Génération concernée</t>
  </si>
  <si>
    <t>Conditions pour liquider une retraite à taux plein</t>
  </si>
  <si>
    <t>Personnes nées :</t>
  </si>
  <si>
    <t>à :</t>
  </si>
  <si>
    <t>date de l'échéance pour un départ à l'âge légal:</t>
  </si>
  <si>
    <t>après le 01/01/1950</t>
  </si>
  <si>
    <t>60 ans</t>
  </si>
  <si>
    <t>65 ans</t>
  </si>
  <si>
    <t>entre le 01/01/1951 et le 01/07/1951</t>
  </si>
  <si>
    <t>après le 01/07/1951</t>
  </si>
  <si>
    <t>60 ans et 4 mois</t>
  </si>
  <si>
    <t>65 ans et 4 mois</t>
  </si>
  <si>
    <t>après le 01/01/1952</t>
  </si>
  <si>
    <t>60 ans et 9 mois</t>
  </si>
  <si>
    <t>65 ans et 9 mois</t>
  </si>
  <si>
    <t>après le 01/01/1953</t>
  </si>
  <si>
    <t>61 ans et 2 mois</t>
  </si>
  <si>
    <t>66 ans et 2 mois</t>
  </si>
  <si>
    <t>après le 01/01/1954</t>
  </si>
  <si>
    <t>61 ans et 7 mois</t>
  </si>
  <si>
    <t>66 ans et 7 mois</t>
  </si>
  <si>
    <t>entre 01/01/1955 et 31/12/1957</t>
  </si>
  <si>
    <t>62 ans</t>
  </si>
  <si>
    <t>67 ans</t>
  </si>
  <si>
    <t>entre 01/01/1958 et31/12/1960</t>
  </si>
  <si>
    <t>2020-2022</t>
  </si>
  <si>
    <t>Source : Pôle emploi, fichier historique statistique (échantillon au 1/10e) et segment D3 ; calculs Dares.</t>
  </si>
  <si>
    <t>Graphique 1 : Distribution cumulée de la durée maximale d'indemnisation au 30 septembre 2014 selon l'âge à l'ouverture du droit</t>
  </si>
  <si>
    <t>Durée maximale d'indemnisation (en mois)</t>
  </si>
  <si>
    <t>En % cumulés, données brutes</t>
  </si>
  <si>
    <t>Lecture : en 2014, un demandeur d’emploi âgé de 55 à 59 ans, inscrit sur les listes de Pôle emploi en 2010, a passé en moyenne 21 mois à l’assurance chômage.</t>
  </si>
  <si>
    <t>Champ : personnes entrées sur les listes de Pôle emploi au cours de l’année 2010 ; France entière.</t>
  </si>
  <si>
    <t>Durée cumulée (en mois)</t>
  </si>
  <si>
    <t>* L’âge indiqué est l’âge révolu au 30 septembre 2014.</t>
  </si>
  <si>
    <t>Champ : personnes indemnisables par l’ARE tout au long du mois de septembre 2014 et indemnisées au cours de ce mois ; France entière. Les valeurs aberrantes sont exclues.</t>
  </si>
  <si>
    <t>En %</t>
  </si>
  <si>
    <t xml:space="preserve">Lecture : au 30 septembre 2014, 25 % des demandeurs d’emploi indemnisables par l’ARE, âgés de 55 à 59 ans, pratiquaient une activité réduite, et étaient effectivement indemnisés par l’ARE. </t>
  </si>
  <si>
    <t>Champ : personnes indemnisables par l’ARE en septembre 2014 ; France entière.</t>
  </si>
  <si>
    <t>Source : Pôle emploi, fichier historique statistique (échantillon au 1/10e du FHS) et segment D3 ; calculs Dares.</t>
  </si>
  <si>
    <t>Graphique 3 : Distribution des montants mensuels d’ARE perçus selon l'âge des demandeurs d'emploi *</t>
  </si>
  <si>
    <t>Montant moyen mensuel d'ARE (en euros)</t>
  </si>
  <si>
    <t>Graphique 5 : Évolution du nombre de personnes indemnisables par l'ASS par tranche d'âges depuis 2011</t>
  </si>
  <si>
    <t>*Le nombre de personnes indemnisables en fin de mois est légèrement sous-estimé en début de période en raison d’un repérage incomplet des personnes dispensées de recherche d’emploi. Cet écart concerne particulièrement les personnes indemnisables âgées de 60 ans ou plus.</t>
  </si>
  <si>
    <t>Champ : personnes indemnisables par l’ASS en fin de mois ; France entière.</t>
  </si>
  <si>
    <t>Source : Pôle emploi, fichier historique (échantillon au 1/10e) et segment D3 ; calculs Dares.</t>
  </si>
  <si>
    <t>* Toutes les interruptions, quelle qu’en soit la durée, y compris les passages à l’ARE-Formation, sont considérées comme des sorties de l’allocation de retour à l’emploi.</t>
  </si>
  <si>
    <t>Champ : personnes sorties d’une période indemnisable par l’ARE entre octobre 2013 et septembre 2014 ; France entière.</t>
  </si>
  <si>
    <t>Tableau 1 : Part de personnes indemnisables et indemnisées au 30 septembre 2014 par tranche d'âges*</t>
  </si>
  <si>
    <t>50-59 ans</t>
  </si>
  <si>
    <t>61 ans ou plus</t>
  </si>
  <si>
    <t>Répartition (en %)</t>
  </si>
  <si>
    <t>Indemnisables par l’assurance chômage</t>
  </si>
  <si>
    <t>Indemnisables par l’ARE</t>
  </si>
  <si>
    <t>pour cause d’activité réduite</t>
  </si>
  <si>
    <t>pour délai d’attente ou différé</t>
  </si>
  <si>
    <t>pour un autre motif</t>
  </si>
  <si>
    <t>Indemnisables par une autre allocation chômage**</t>
  </si>
  <si>
    <t>Indemnisables par l'État</t>
  </si>
  <si>
    <t>par l’ASS</t>
  </si>
  <si>
    <t>par l’AER ou par l’ATS</t>
  </si>
  <si>
    <t>par une autre allocation financée par l’État***</t>
  </si>
  <si>
    <t xml:space="preserve">** Essentiellement l’allocation de retour à l’emploi-formation (Aref) et l’allocation de sécurisation professionnelle. </t>
  </si>
  <si>
    <t>*** Principalement la rémunération de fin de formation (RFF), la rémunération des formations de Pôle emploi (RFPE) et l’allocation temporaire d’attente (ATA).</t>
  </si>
  <si>
    <t xml:space="preserve">Champ : personnes inscrites à Pôle emploi ou dispensées de recherche d'emploi ; France entière. </t>
  </si>
  <si>
    <t xml:space="preserve">Ensemble </t>
  </si>
  <si>
    <t>Proportion</t>
  </si>
  <si>
    <t>Montant net moyen perçu à l’ARE</t>
  </si>
  <si>
    <t>Montant brut moyen perçu à l’ARE</t>
  </si>
  <si>
    <t>Montant brut journalier moyen d’ARE</t>
  </si>
  <si>
    <t>Taux de remplacement journalier moyen d’ARE</t>
  </si>
  <si>
    <t>(en%)</t>
  </si>
  <si>
    <t>(en euros/mois)</t>
  </si>
  <si>
    <t>(en euros)</t>
  </si>
  <si>
    <t>(en %)</t>
  </si>
  <si>
    <t>Salaire net</t>
  </si>
  <si>
    <t>Allocation nette</t>
  </si>
  <si>
    <t>Revenu net total</t>
  </si>
  <si>
    <t xml:space="preserve"> ** L’âge indiqué correspond à l’âge calculé en fin de période indemnisable par l’ARE.</t>
  </si>
  <si>
    <t>Tableau A : Conditions pour liquider une retraite à taux plein (régime général)</t>
  </si>
  <si>
    <t xml:space="preserve">Ouverture des droits </t>
  </si>
  <si>
    <t>nombre de trimestres requis :</t>
  </si>
  <si>
    <t>annulation de la décote à :</t>
  </si>
  <si>
    <t>Source : site www.legislation.cnav.fr</t>
  </si>
  <si>
    <t>Champ : personnes indemnisables par l’ARE, arrivées en fin de droit au cours du premier semestre de l’année 2014; France entière.</t>
  </si>
  <si>
    <t xml:space="preserve">*L’âge indiqué correspond à l’âge en fin de droits. </t>
  </si>
  <si>
    <t xml:space="preserve">Lecture : parmi les demandeurs d’emploi âgés de 49 ans ou moins arrivés en fin de droit à l’ARE au cours du premier semestre 2014, 70 % ne sont plus du tout indemnisables, ni par l’assurance chômage, ni par l’État, qu’ils soient ou non restés inscrits sur les listes de Pôle emploi. </t>
  </si>
  <si>
    <t>Tableau 5 : Devenir des personnes en fin de droit à l’ARE trois mois après l’échéance de leurs droits*</t>
  </si>
  <si>
    <t xml:space="preserve">Lecture : 30 % des personnes de 60 ans ou plus indemnisables par l'assurance chômage au 30 septembre 2014, ont une durée maximale d'indemnisation à l'ouverture de moins de 22 mois. </t>
  </si>
  <si>
    <t>Graphique 2 : Trajectoires en indemnisation sur 4 ans suivant l'entrée sur les listes en 2010</t>
  </si>
  <si>
    <t>Tableau 2 : Les motifs de sortie d’une période indemnisable par l’ARE* par tranche d'âge**</t>
  </si>
  <si>
    <r>
      <t>Source : Pôle emploi, fichier historique statistique (échantillon au 1/10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 du FHS) et segment D3 ; calculs Dares.</t>
    </r>
  </si>
  <si>
    <t>Tableau 3 : Montants perçus par les personnes indemnisables par l’ARE en septembre 2014*</t>
  </si>
  <si>
    <t>Tableau 4 : L'activité réduite des demandeurs d'emploi indemnisables par l’ARE en septembre 2014</t>
  </si>
  <si>
    <t>Montant (en euros)</t>
  </si>
  <si>
    <r>
      <t>du 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novembre 2011 au 30 avril 2012</t>
    </r>
  </si>
  <si>
    <r>
      <t>du 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octobre 2012 au 30 septembre 2013</t>
    </r>
  </si>
  <si>
    <r>
      <t>du 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mars 2014 au 28 février 2015</t>
    </r>
  </si>
  <si>
    <r>
      <t>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aout 2015 au 31 juillet 2016</t>
    </r>
  </si>
  <si>
    <r>
      <t>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janvier 2017-2019</t>
    </r>
  </si>
  <si>
    <t>Graphique 4 : Montants nets perçus par les demandeurs d’emploi en situation de cumul entre allocation et revenu perçu au titre de l’activité réduite en septembre 2014</t>
  </si>
  <si>
    <t>Lecture : en septembre 2014, le revenu total des demandeurs d’emploi de 60 ans ou plus pratiquant une activité réduite est de 1 514 euros nets en moyenne, se décomposant entre 620 euros nets de salaire et  894 euros nets d’allocation.</t>
  </si>
  <si>
    <t>Âge</t>
  </si>
  <si>
    <t>avec activité réduite</t>
  </si>
  <si>
    <t>sans activité réduite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</si>
</sst>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  <numFmt numFmtId="165" formatCode="0.0"/>
    <numFmt numFmtId="166" formatCode="_-* #,##0\ _€_-;\-* #,##0\ _€_-;_-* &quot;-&quot;??\ _€_-;_-@_-"/>
    <numFmt numFmtId="167" formatCode="[$-40C]mmmm\-yy;@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  <numFmt numFmtId="171" formatCode="0.00000000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MS Sans Serif"/>
      <family val="2"/>
    </font>
    <font>
      <vertAlign val="superscript"/>
      <sz val="10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1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20" borderId="4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</cellStyleXfs>
  <cellXfs count="294">
    <xf numFmtId="0" fontId="0" fillId="0" borderId="0" xfId="0" applyAlignment="1">
      <alignment/>
    </xf>
    <xf numFmtId="0" fontId="19" fillId="0" borderId="0" xfId="0" applyFont="1" applyAlignment="1">
      <alignment/>
    </xf>
    <xf numFmtId="3" fontId="20" fillId="0" borderId="0" xfId="52" applyNumberFormat="1" applyFont="1" applyAlignment="1">
      <alignment horizontal="center"/>
      <protection/>
    </xf>
    <xf numFmtId="0" fontId="9" fillId="0" borderId="0" xfId="52">
      <alignment/>
      <protection/>
    </xf>
    <xf numFmtId="0" fontId="20" fillId="0" borderId="0" xfId="52" applyFont="1" applyAlignment="1">
      <alignment horizontal="center"/>
      <protection/>
    </xf>
    <xf numFmtId="3" fontId="21" fillId="0" borderId="0" xfId="52" applyNumberFormat="1" applyFont="1" applyAlignment="1">
      <alignment horizontal="center"/>
      <protection/>
    </xf>
    <xf numFmtId="0" fontId="23" fillId="0" borderId="0" xfId="52" applyFont="1">
      <alignment/>
      <protection/>
    </xf>
    <xf numFmtId="0" fontId="20" fillId="0" borderId="0" xfId="52" applyFont="1" applyAlignment="1">
      <alignment horizontal="left"/>
      <protection/>
    </xf>
    <xf numFmtId="0" fontId="0" fillId="24" borderId="0" xfId="55" applyFont="1" applyFill="1" applyAlignment="1">
      <alignment vertical="top" wrapText="1"/>
      <protection/>
    </xf>
    <xf numFmtId="0" fontId="0" fillId="24" borderId="0" xfId="55" applyFont="1" applyFill="1">
      <alignment/>
      <protection/>
    </xf>
    <xf numFmtId="0" fontId="0" fillId="24" borderId="0" xfId="55" applyFont="1" applyFill="1" applyAlignment="1">
      <alignment horizontal="center"/>
      <protection/>
    </xf>
    <xf numFmtId="0" fontId="25" fillId="24" borderId="0" xfId="55" applyFont="1" applyFill="1">
      <alignment/>
      <protection/>
    </xf>
    <xf numFmtId="0" fontId="0" fillId="0" borderId="0" xfId="0" applyFont="1" applyAlignment="1">
      <alignment/>
    </xf>
    <xf numFmtId="0" fontId="25" fillId="24" borderId="10" xfId="0" applyFont="1" applyFill="1" applyBorder="1" applyAlignment="1">
      <alignment horizontal="center" vertical="top" wrapText="1"/>
    </xf>
    <xf numFmtId="0" fontId="25" fillId="24" borderId="0" xfId="0" applyFont="1" applyFill="1" applyBorder="1" applyAlignment="1">
      <alignment horizontal="center" vertical="top" wrapText="1"/>
    </xf>
    <xf numFmtId="0" fontId="0" fillId="24" borderId="0" xfId="0" applyFont="1" applyFill="1" applyBorder="1" applyAlignment="1">
      <alignment horizontal="center"/>
    </xf>
    <xf numFmtId="0" fontId="0" fillId="25" borderId="11" xfId="0" applyFont="1" applyFill="1" applyBorder="1" applyAlignment="1">
      <alignment horizontal="center"/>
    </xf>
    <xf numFmtId="0" fontId="0" fillId="0" borderId="10" xfId="52" applyFont="1" applyBorder="1" applyAlignment="1">
      <alignment horizontal="center"/>
      <protection/>
    </xf>
    <xf numFmtId="3" fontId="0" fillId="0" borderId="11" xfId="52" applyNumberFormat="1" applyFont="1" applyBorder="1" applyAlignment="1">
      <alignment horizontal="center"/>
      <protection/>
    </xf>
    <xf numFmtId="3" fontId="0" fillId="0" borderId="12" xfId="52" applyNumberFormat="1" applyFont="1" applyBorder="1" applyAlignment="1">
      <alignment horizontal="center"/>
      <protection/>
    </xf>
    <xf numFmtId="0" fontId="0" fillId="0" borderId="13" xfId="52" applyFont="1" applyBorder="1" applyAlignment="1">
      <alignment horizontal="center"/>
      <protection/>
    </xf>
    <xf numFmtId="3" fontId="0" fillId="0" borderId="14" xfId="52" applyNumberFormat="1" applyFont="1" applyBorder="1" applyAlignment="1">
      <alignment horizontal="center"/>
      <protection/>
    </xf>
    <xf numFmtId="3" fontId="0" fillId="0" borderId="15" xfId="52" applyNumberFormat="1" applyFont="1" applyBorder="1" applyAlignment="1">
      <alignment horizontal="center"/>
      <protection/>
    </xf>
    <xf numFmtId="0" fontId="0" fillId="25" borderId="10" xfId="52" applyFont="1" applyFill="1" applyBorder="1" applyAlignment="1">
      <alignment horizontal="center"/>
      <protection/>
    </xf>
    <xf numFmtId="3" fontId="0" fillId="25" borderId="11" xfId="52" applyNumberFormat="1" applyFont="1" applyFill="1" applyBorder="1" applyAlignment="1">
      <alignment horizontal="center"/>
      <protection/>
    </xf>
    <xf numFmtId="3" fontId="0" fillId="25" borderId="12" xfId="52" applyNumberFormat="1" applyFont="1" applyFill="1" applyBorder="1" applyAlignment="1">
      <alignment horizontal="center"/>
      <protection/>
    </xf>
    <xf numFmtId="3" fontId="9" fillId="25" borderId="0" xfId="52" applyNumberFormat="1" applyFill="1">
      <alignment/>
      <protection/>
    </xf>
    <xf numFmtId="0" fontId="9" fillId="25" borderId="0" xfId="52" applyFill="1">
      <alignment/>
      <protection/>
    </xf>
    <xf numFmtId="0" fontId="25" fillId="0" borderId="16" xfId="52" applyFont="1" applyBorder="1" applyAlignment="1">
      <alignment horizontal="center" wrapText="1"/>
      <protection/>
    </xf>
    <xf numFmtId="3" fontId="25" fillId="0" borderId="17" xfId="52" applyNumberFormat="1" applyFont="1" applyBorder="1" applyAlignment="1">
      <alignment horizontal="center" vertical="center"/>
      <protection/>
    </xf>
    <xf numFmtId="3" fontId="25" fillId="0" borderId="18" xfId="52" applyNumberFormat="1" applyFont="1" applyBorder="1" applyAlignment="1">
      <alignment horizontal="center" vertical="center"/>
      <protection/>
    </xf>
    <xf numFmtId="0" fontId="0" fillId="24" borderId="10" xfId="54" applyFont="1" applyFill="1" applyBorder="1" applyAlignment="1">
      <alignment horizontal="left" vertical="top" wrapText="1"/>
      <protection/>
    </xf>
    <xf numFmtId="0" fontId="0" fillId="24" borderId="13" xfId="54" applyFont="1" applyFill="1" applyBorder="1" applyAlignment="1">
      <alignment horizontal="left" vertical="top" wrapText="1"/>
      <protection/>
    </xf>
    <xf numFmtId="0" fontId="25" fillId="24" borderId="17" xfId="54" applyFont="1" applyFill="1" applyBorder="1" applyAlignment="1">
      <alignment horizontal="center" vertical="top" wrapText="1"/>
      <protection/>
    </xf>
    <xf numFmtId="0" fontId="29" fillId="0" borderId="0" xfId="54" applyFont="1">
      <alignment/>
      <protection/>
    </xf>
    <xf numFmtId="0" fontId="22" fillId="0" borderId="0" xfId="0" applyFont="1" applyAlignment="1">
      <alignment/>
    </xf>
    <xf numFmtId="0" fontId="25" fillId="0" borderId="0" xfId="52" applyFont="1" applyAlignment="1">
      <alignment horizontal="left"/>
      <protection/>
    </xf>
    <xf numFmtId="0" fontId="25" fillId="0" borderId="0" xfId="0" applyFont="1" applyAlignment="1">
      <alignment/>
    </xf>
    <xf numFmtId="0" fontId="0" fillId="24" borderId="17" xfId="0" applyFont="1" applyFill="1" applyBorder="1" applyAlignment="1">
      <alignment horizontal="center" vertical="top" wrapText="1"/>
    </xf>
    <xf numFmtId="0" fontId="25" fillId="24" borderId="19" xfId="0" applyFont="1" applyFill="1" applyBorder="1" applyAlignment="1">
      <alignment horizontal="center" vertical="center" wrapText="1"/>
    </xf>
    <xf numFmtId="0" fontId="25" fillId="24" borderId="12" xfId="0" applyFont="1" applyFill="1" applyBorder="1" applyAlignment="1">
      <alignment horizontal="center" vertical="top" wrapText="1"/>
    </xf>
    <xf numFmtId="0" fontId="0" fillId="24" borderId="20" xfId="0" applyFont="1" applyFill="1" applyBorder="1" applyAlignment="1">
      <alignment horizontal="center"/>
    </xf>
    <xf numFmtId="0" fontId="0" fillId="24" borderId="21" xfId="0" applyFont="1" applyFill="1" applyBorder="1" applyAlignment="1">
      <alignment horizontal="center"/>
    </xf>
    <xf numFmtId="0" fontId="25" fillId="25" borderId="11" xfId="0" applyFont="1" applyFill="1" applyBorder="1" applyAlignment="1">
      <alignment horizontal="center" vertical="top" wrapText="1"/>
    </xf>
    <xf numFmtId="0" fontId="0" fillId="24" borderId="10" xfId="0" applyFont="1" applyFill="1" applyBorder="1" applyAlignment="1">
      <alignment/>
    </xf>
    <xf numFmtId="0" fontId="25" fillId="24" borderId="22" xfId="0" applyFont="1" applyFill="1" applyBorder="1" applyAlignment="1">
      <alignment horizontal="center" vertical="top" wrapText="1"/>
    </xf>
    <xf numFmtId="0" fontId="25" fillId="25" borderId="14" xfId="0" applyFont="1" applyFill="1" applyBorder="1" applyAlignment="1">
      <alignment horizontal="center" vertical="top" wrapText="1"/>
    </xf>
    <xf numFmtId="0" fontId="0" fillId="24" borderId="23" xfId="0" applyFont="1" applyFill="1" applyBorder="1" applyAlignment="1">
      <alignment horizontal="center"/>
    </xf>
    <xf numFmtId="0" fontId="25" fillId="25" borderId="12" xfId="0" applyFont="1" applyFill="1" applyBorder="1" applyAlignment="1">
      <alignment horizontal="center" vertical="top" wrapText="1"/>
    </xf>
    <xf numFmtId="0" fontId="0" fillId="25" borderId="12" xfId="0" applyFont="1" applyFill="1" applyBorder="1" applyAlignment="1">
      <alignment horizontal="center"/>
    </xf>
    <xf numFmtId="0" fontId="25" fillId="24" borderId="15" xfId="0" applyFont="1" applyFill="1" applyBorder="1" applyAlignment="1">
      <alignment vertical="top" wrapText="1"/>
    </xf>
    <xf numFmtId="0" fontId="25" fillId="25" borderId="15" xfId="0" applyFont="1" applyFill="1" applyBorder="1" applyAlignment="1">
      <alignment horizontal="center" vertical="top" wrapText="1"/>
    </xf>
    <xf numFmtId="0" fontId="22" fillId="0" borderId="0" xfId="0" applyFont="1" applyAlignment="1">
      <alignment/>
    </xf>
    <xf numFmtId="0" fontId="0" fillId="0" borderId="0" xfId="53" applyFont="1">
      <alignment/>
      <protection/>
    </xf>
    <xf numFmtId="0" fontId="0" fillId="0" borderId="0" xfId="53">
      <alignment/>
      <protection/>
    </xf>
    <xf numFmtId="0" fontId="25" fillId="25" borderId="19" xfId="53" applyFont="1" applyFill="1" applyBorder="1" applyAlignment="1">
      <alignment horizontal="center" wrapText="1"/>
      <protection/>
    </xf>
    <xf numFmtId="3" fontId="0" fillId="0" borderId="0" xfId="53" applyNumberFormat="1">
      <alignment/>
      <protection/>
    </xf>
    <xf numFmtId="0" fontId="27" fillId="25" borderId="14" xfId="53" applyFont="1" applyFill="1" applyBorder="1" applyAlignment="1">
      <alignment horizontal="center"/>
      <protection/>
    </xf>
    <xf numFmtId="0" fontId="25" fillId="25" borderId="11" xfId="53" applyFont="1" applyFill="1" applyBorder="1" applyAlignment="1">
      <alignment horizontal="center"/>
      <protection/>
    </xf>
    <xf numFmtId="0" fontId="0" fillId="25" borderId="11" xfId="53" applyFont="1" applyFill="1" applyBorder="1" applyAlignment="1">
      <alignment horizontal="center"/>
      <protection/>
    </xf>
    <xf numFmtId="0" fontId="0" fillId="25" borderId="11" xfId="53" applyFont="1" applyFill="1" applyBorder="1" applyAlignment="1">
      <alignment horizontal="center" vertical="top" wrapText="1"/>
      <protection/>
    </xf>
    <xf numFmtId="0" fontId="32" fillId="25" borderId="11" xfId="53" applyFont="1" applyFill="1" applyBorder="1" applyAlignment="1">
      <alignment horizontal="center" vertical="top" wrapText="1"/>
      <protection/>
    </xf>
    <xf numFmtId="0" fontId="22" fillId="0" borderId="0" xfId="53" applyFont="1">
      <alignment/>
      <protection/>
    </xf>
    <xf numFmtId="0" fontId="0" fillId="0" borderId="0" xfId="53" applyFill="1">
      <alignment/>
      <protection/>
    </xf>
    <xf numFmtId="0" fontId="25" fillId="0" borderId="0" xfId="53" applyFont="1" applyFill="1" applyBorder="1" applyAlignment="1">
      <alignment horizontal="center" vertical="top" wrapText="1"/>
      <protection/>
    </xf>
    <xf numFmtId="1" fontId="0" fillId="0" borderId="0" xfId="53" applyNumberFormat="1">
      <alignment/>
      <protection/>
    </xf>
    <xf numFmtId="0" fontId="0" fillId="25" borderId="14" xfId="53" applyFont="1" applyFill="1" applyBorder="1" applyAlignment="1">
      <alignment horizontal="center" vertical="top" wrapText="1"/>
      <protection/>
    </xf>
    <xf numFmtId="0" fontId="0" fillId="0" borderId="0" xfId="0" applyBorder="1" applyAlignment="1">
      <alignment/>
    </xf>
    <xf numFmtId="0" fontId="25" fillId="24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0" fillId="24" borderId="19" xfId="0" applyFont="1" applyFill="1" applyBorder="1" applyAlignment="1">
      <alignment/>
    </xf>
    <xf numFmtId="0" fontId="25" fillId="24" borderId="23" xfId="0" applyFont="1" applyFill="1" applyBorder="1" applyAlignment="1">
      <alignment horizontal="center" vertical="center" wrapText="1"/>
    </xf>
    <xf numFmtId="0" fontId="25" fillId="24" borderId="14" xfId="0" applyFont="1" applyFill="1" applyBorder="1" applyAlignment="1">
      <alignment horizontal="center" vertical="center" wrapText="1"/>
    </xf>
    <xf numFmtId="0" fontId="0" fillId="25" borderId="24" xfId="0" applyFont="1" applyFill="1" applyBorder="1" applyAlignment="1">
      <alignment horizontal="left"/>
    </xf>
    <xf numFmtId="0" fontId="25" fillId="25" borderId="25" xfId="0" applyFont="1" applyFill="1" applyBorder="1" applyAlignment="1">
      <alignment horizontal="center" vertical="top" wrapText="1"/>
    </xf>
    <xf numFmtId="0" fontId="25" fillId="25" borderId="26" xfId="0" applyFont="1" applyFill="1" applyBorder="1" applyAlignment="1">
      <alignment horizontal="center" vertical="top" wrapText="1"/>
    </xf>
    <xf numFmtId="0" fontId="0" fillId="25" borderId="27" xfId="0" applyFont="1" applyFill="1" applyBorder="1" applyAlignment="1">
      <alignment horizontal="left" vertical="top" wrapText="1"/>
    </xf>
    <xf numFmtId="3" fontId="0" fillId="25" borderId="28" xfId="0" applyNumberFormat="1" applyFont="1" applyFill="1" applyBorder="1" applyAlignment="1">
      <alignment horizontal="center" vertical="top" wrapText="1"/>
    </xf>
    <xf numFmtId="3" fontId="0" fillId="25" borderId="29" xfId="0" applyNumberFormat="1" applyFont="1" applyFill="1" applyBorder="1" applyAlignment="1">
      <alignment horizontal="center" vertical="top" wrapText="1"/>
    </xf>
    <xf numFmtId="0" fontId="0" fillId="25" borderId="30" xfId="0" applyFont="1" applyFill="1" applyBorder="1" applyAlignment="1">
      <alignment horizontal="left"/>
    </xf>
    <xf numFmtId="0" fontId="25" fillId="25" borderId="24" xfId="0" applyFont="1" applyFill="1" applyBorder="1" applyAlignment="1">
      <alignment horizontal="left"/>
    </xf>
    <xf numFmtId="3" fontId="25" fillId="25" borderId="25" xfId="0" applyNumberFormat="1" applyFont="1" applyFill="1" applyBorder="1" applyAlignment="1">
      <alignment horizontal="center" vertical="top" wrapText="1"/>
    </xf>
    <xf numFmtId="3" fontId="25" fillId="25" borderId="26" xfId="0" applyNumberFormat="1" applyFont="1" applyFill="1" applyBorder="1" applyAlignment="1">
      <alignment horizontal="center" vertical="top" wrapText="1"/>
    </xf>
    <xf numFmtId="0" fontId="0" fillId="24" borderId="0" xfId="55" applyFont="1" applyFill="1" applyBorder="1" applyAlignment="1">
      <alignment horizontal="left"/>
      <protection/>
    </xf>
    <xf numFmtId="0" fontId="25" fillId="24" borderId="0" xfId="55" applyFont="1" applyFill="1" applyBorder="1" applyAlignment="1">
      <alignment horizontal="center" vertical="top" wrapText="1"/>
      <protection/>
    </xf>
    <xf numFmtId="0" fontId="0" fillId="24" borderId="0" xfId="55" applyFont="1" applyFill="1" applyBorder="1">
      <alignment/>
      <protection/>
    </xf>
    <xf numFmtId="0" fontId="25" fillId="25" borderId="19" xfId="0" applyFont="1" applyFill="1" applyBorder="1" applyAlignment="1">
      <alignment horizontal="center" wrapText="1"/>
    </xf>
    <xf numFmtId="0" fontId="25" fillId="24" borderId="21" xfId="0" applyFont="1" applyFill="1" applyBorder="1" applyAlignment="1">
      <alignment horizontal="center" vertical="top" wrapText="1"/>
    </xf>
    <xf numFmtId="0" fontId="25" fillId="25" borderId="19" xfId="0" applyFont="1" applyFill="1" applyBorder="1" applyAlignment="1">
      <alignment horizontal="center" vertical="top" wrapText="1"/>
    </xf>
    <xf numFmtId="0" fontId="25" fillId="25" borderId="23" xfId="0" applyFont="1" applyFill="1" applyBorder="1" applyAlignment="1">
      <alignment horizontal="center" vertical="top" wrapText="1"/>
    </xf>
    <xf numFmtId="0" fontId="27" fillId="24" borderId="22" xfId="0" applyFont="1" applyFill="1" applyBorder="1" applyAlignment="1">
      <alignment horizontal="center" vertical="top" wrapText="1"/>
    </xf>
    <xf numFmtId="0" fontId="27" fillId="25" borderId="14" xfId="0" applyFont="1" applyFill="1" applyBorder="1" applyAlignment="1">
      <alignment horizontal="center" vertical="top" wrapText="1"/>
    </xf>
    <xf numFmtId="0" fontId="27" fillId="25" borderId="15" xfId="0" applyFont="1" applyFill="1" applyBorder="1" applyAlignment="1">
      <alignment horizontal="center" vertical="top" wrapText="1"/>
    </xf>
    <xf numFmtId="0" fontId="0" fillId="25" borderId="19" xfId="0" applyFont="1" applyFill="1" applyBorder="1" applyAlignment="1">
      <alignment horizontal="center"/>
    </xf>
    <xf numFmtId="0" fontId="0" fillId="25" borderId="23" xfId="0" applyFont="1" applyFill="1" applyBorder="1" applyAlignment="1">
      <alignment horizontal="center"/>
    </xf>
    <xf numFmtId="0" fontId="0" fillId="24" borderId="13" xfId="0" applyFont="1" applyFill="1" applyBorder="1" applyAlignment="1">
      <alignment/>
    </xf>
    <xf numFmtId="0" fontId="0" fillId="24" borderId="22" xfId="0" applyFont="1" applyFill="1" applyBorder="1" applyAlignment="1">
      <alignment horizontal="center" vertical="top" wrapText="1"/>
    </xf>
    <xf numFmtId="0" fontId="0" fillId="25" borderId="14" xfId="0" applyFont="1" applyFill="1" applyBorder="1" applyAlignment="1">
      <alignment horizontal="center" vertical="top" wrapText="1"/>
    </xf>
    <xf numFmtId="0" fontId="0" fillId="25" borderId="15" xfId="0" applyFont="1" applyFill="1" applyBorder="1" applyAlignment="1">
      <alignment horizontal="center" vertical="top" wrapText="1"/>
    </xf>
    <xf numFmtId="0" fontId="25" fillId="24" borderId="20" xfId="0" applyFont="1" applyFill="1" applyBorder="1" applyAlignment="1">
      <alignment vertical="top" wrapText="1"/>
    </xf>
    <xf numFmtId="0" fontId="25" fillId="24" borderId="13" xfId="0" applyFont="1" applyFill="1" applyBorder="1" applyAlignment="1">
      <alignment vertical="top" wrapText="1"/>
    </xf>
    <xf numFmtId="0" fontId="0" fillId="24" borderId="12" xfId="0" applyFont="1" applyFill="1" applyBorder="1" applyAlignment="1">
      <alignment vertical="top" wrapText="1"/>
    </xf>
    <xf numFmtId="0" fontId="25" fillId="25" borderId="20" xfId="53" applyFont="1" applyFill="1" applyBorder="1" applyAlignment="1">
      <alignment vertical="top" wrapText="1"/>
      <protection/>
    </xf>
    <xf numFmtId="0" fontId="25" fillId="25" borderId="21" xfId="53" applyFont="1" applyFill="1" applyBorder="1" applyAlignment="1">
      <alignment vertical="top" wrapText="1"/>
      <protection/>
    </xf>
    <xf numFmtId="0" fontId="25" fillId="25" borderId="10" xfId="53" applyFont="1" applyFill="1" applyBorder="1" applyAlignment="1">
      <alignment horizontal="center" vertical="top" wrapText="1"/>
      <protection/>
    </xf>
    <xf numFmtId="0" fontId="25" fillId="25" borderId="0" xfId="53" applyFont="1" applyFill="1" applyBorder="1" applyAlignment="1">
      <alignment horizontal="center" vertical="top" wrapText="1"/>
      <protection/>
    </xf>
    <xf numFmtId="0" fontId="25" fillId="25" borderId="0" xfId="53" applyFont="1" applyFill="1" applyBorder="1" applyAlignment="1">
      <alignment horizontal="center" wrapText="1"/>
      <protection/>
    </xf>
    <xf numFmtId="3" fontId="25" fillId="25" borderId="19" xfId="53" applyNumberFormat="1" applyFont="1" applyFill="1" applyBorder="1" applyAlignment="1">
      <alignment horizontal="center"/>
      <protection/>
    </xf>
    <xf numFmtId="0" fontId="25" fillId="25" borderId="21" xfId="53" applyFont="1" applyFill="1" applyBorder="1" applyAlignment="1">
      <alignment horizontal="center"/>
      <protection/>
    </xf>
    <xf numFmtId="0" fontId="25" fillId="25" borderId="19" xfId="53" applyFont="1" applyFill="1" applyBorder="1" applyAlignment="1">
      <alignment horizontal="center"/>
      <protection/>
    </xf>
    <xf numFmtId="3" fontId="25" fillId="25" borderId="21" xfId="53" applyNumberFormat="1" applyFont="1" applyFill="1" applyBorder="1" applyAlignment="1">
      <alignment horizontal="center"/>
      <protection/>
    </xf>
    <xf numFmtId="3" fontId="25" fillId="25" borderId="23" xfId="53" applyNumberFormat="1" applyFont="1" applyFill="1" applyBorder="1" applyAlignment="1">
      <alignment horizontal="center"/>
      <protection/>
    </xf>
    <xf numFmtId="0" fontId="27" fillId="25" borderId="22" xfId="53" applyFont="1" applyFill="1" applyBorder="1" applyAlignment="1">
      <alignment horizontal="center"/>
      <protection/>
    </xf>
    <xf numFmtId="0" fontId="30" fillId="25" borderId="15" xfId="53" applyFont="1" applyFill="1" applyBorder="1" applyAlignment="1">
      <alignment horizontal="center"/>
      <protection/>
    </xf>
    <xf numFmtId="0" fontId="25" fillId="25" borderId="0" xfId="53" applyFont="1" applyFill="1" applyBorder="1" applyAlignment="1">
      <alignment horizontal="center"/>
      <protection/>
    </xf>
    <xf numFmtId="0" fontId="28" fillId="25" borderId="12" xfId="53" applyFont="1" applyFill="1" applyBorder="1" applyAlignment="1">
      <alignment horizontal="center"/>
      <protection/>
    </xf>
    <xf numFmtId="0" fontId="28" fillId="25" borderId="10" xfId="53" applyFont="1" applyFill="1" applyBorder="1">
      <alignment/>
      <protection/>
    </xf>
    <xf numFmtId="0" fontId="0" fillId="25" borderId="0" xfId="53" applyFont="1" applyFill="1" applyBorder="1" applyAlignment="1">
      <alignment horizontal="center"/>
      <protection/>
    </xf>
    <xf numFmtId="0" fontId="31" fillId="25" borderId="10" xfId="53" applyFont="1" applyFill="1" applyBorder="1">
      <alignment/>
      <protection/>
    </xf>
    <xf numFmtId="0" fontId="0" fillId="25" borderId="0" xfId="53" applyFont="1" applyFill="1" applyBorder="1">
      <alignment/>
      <protection/>
    </xf>
    <xf numFmtId="0" fontId="28" fillId="25" borderId="0" xfId="53" applyFont="1" applyFill="1" applyBorder="1" applyAlignment="1">
      <alignment/>
      <protection/>
    </xf>
    <xf numFmtId="0" fontId="0" fillId="25" borderId="0" xfId="53" applyFont="1" applyFill="1" applyBorder="1" applyAlignment="1">
      <alignment horizontal="center" vertical="top" wrapText="1"/>
      <protection/>
    </xf>
    <xf numFmtId="0" fontId="31" fillId="25" borderId="0" xfId="53" applyFont="1" applyFill="1" applyBorder="1">
      <alignment/>
      <protection/>
    </xf>
    <xf numFmtId="0" fontId="32" fillId="25" borderId="0" xfId="53" applyFont="1" applyFill="1" applyBorder="1" applyAlignment="1">
      <alignment horizontal="center" vertical="top" wrapText="1"/>
      <protection/>
    </xf>
    <xf numFmtId="0" fontId="31" fillId="25" borderId="12" xfId="53" applyFont="1" applyFill="1" applyBorder="1" applyAlignment="1">
      <alignment horizontal="center"/>
      <protection/>
    </xf>
    <xf numFmtId="0" fontId="28" fillId="25" borderId="13" xfId="53" applyFont="1" applyFill="1" applyBorder="1">
      <alignment/>
      <protection/>
    </xf>
    <xf numFmtId="0" fontId="0" fillId="25" borderId="22" xfId="53" applyFont="1" applyFill="1" applyBorder="1" applyAlignment="1">
      <alignment horizontal="center" vertical="top" wrapText="1"/>
      <protection/>
    </xf>
    <xf numFmtId="0" fontId="28" fillId="25" borderId="15" xfId="53" applyFont="1" applyFill="1" applyBorder="1" applyAlignment="1">
      <alignment horizontal="center"/>
      <protection/>
    </xf>
    <xf numFmtId="0" fontId="0" fillId="25" borderId="19" xfId="53" applyFont="1" applyFill="1" applyBorder="1" applyAlignment="1">
      <alignment horizontal="center" vertical="top" wrapText="1"/>
      <protection/>
    </xf>
    <xf numFmtId="0" fontId="0" fillId="25" borderId="19" xfId="53" applyFill="1" applyBorder="1" applyAlignment="1">
      <alignment horizontal="center"/>
      <protection/>
    </xf>
    <xf numFmtId="11" fontId="0" fillId="25" borderId="10" xfId="53" applyNumberFormat="1" applyFill="1" applyBorder="1">
      <alignment/>
      <protection/>
    </xf>
    <xf numFmtId="0" fontId="0" fillId="25" borderId="0" xfId="53" applyFill="1" applyBorder="1">
      <alignment/>
      <protection/>
    </xf>
    <xf numFmtId="0" fontId="0" fillId="25" borderId="12" xfId="53" applyFill="1" applyBorder="1">
      <alignment/>
      <protection/>
    </xf>
    <xf numFmtId="11" fontId="0" fillId="25" borderId="13" xfId="53" applyNumberFormat="1" applyFill="1" applyBorder="1">
      <alignment/>
      <protection/>
    </xf>
    <xf numFmtId="0" fontId="0" fillId="25" borderId="22" xfId="53" applyFill="1" applyBorder="1">
      <alignment/>
      <protection/>
    </xf>
    <xf numFmtId="0" fontId="0" fillId="25" borderId="15" xfId="53" applyFill="1" applyBorder="1">
      <alignment/>
      <protection/>
    </xf>
    <xf numFmtId="0" fontId="28" fillId="25" borderId="11" xfId="53" applyFont="1" applyFill="1" applyBorder="1" applyAlignment="1">
      <alignment horizontal="center"/>
      <protection/>
    </xf>
    <xf numFmtId="0" fontId="28" fillId="25" borderId="14" xfId="53" applyFont="1" applyFill="1" applyBorder="1" applyAlignment="1">
      <alignment horizontal="center"/>
      <protection/>
    </xf>
    <xf numFmtId="0" fontId="25" fillId="25" borderId="31" xfId="53" applyFont="1" applyFill="1" applyBorder="1" applyAlignment="1">
      <alignment horizontal="center" vertical="top" wrapText="1"/>
      <protection/>
    </xf>
    <xf numFmtId="0" fontId="25" fillId="25" borderId="32" xfId="53" applyFont="1" applyFill="1" applyBorder="1" applyAlignment="1">
      <alignment horizontal="center" vertical="top" wrapText="1"/>
      <protection/>
    </xf>
    <xf numFmtId="0" fontId="26" fillId="25" borderId="33" xfId="53" applyFont="1" applyFill="1" applyBorder="1" applyAlignment="1">
      <alignment horizontal="center"/>
      <protection/>
    </xf>
    <xf numFmtId="0" fontId="28" fillId="0" borderId="0" xfId="54" applyFont="1" applyAlignment="1">
      <alignment horizontal="left"/>
      <protection/>
    </xf>
    <xf numFmtId="0" fontId="28" fillId="0" borderId="0" xfId="54" applyFont="1" applyAlignment="1">
      <alignment horizontal="center"/>
      <protection/>
    </xf>
    <xf numFmtId="0" fontId="28" fillId="0" borderId="0" xfId="54" applyFont="1">
      <alignment/>
      <protection/>
    </xf>
    <xf numFmtId="0" fontId="26" fillId="0" borderId="0" xfId="54" applyFont="1" applyAlignment="1">
      <alignment horizontal="left"/>
      <protection/>
    </xf>
    <xf numFmtId="0" fontId="26" fillId="0" borderId="20" xfId="54" applyFont="1" applyBorder="1" applyAlignment="1">
      <alignment horizontal="left"/>
      <protection/>
    </xf>
    <xf numFmtId="1" fontId="28" fillId="0" borderId="11" xfId="54" applyNumberFormat="1" applyFont="1" applyBorder="1">
      <alignment/>
      <protection/>
    </xf>
    <xf numFmtId="1" fontId="28" fillId="0" borderId="14" xfId="54" applyNumberFormat="1" applyFont="1" applyBorder="1">
      <alignment/>
      <protection/>
    </xf>
    <xf numFmtId="165" fontId="0" fillId="0" borderId="0" xfId="52" applyNumberFormat="1" applyFont="1" applyAlignment="1">
      <alignment horizontal="center"/>
      <protection/>
    </xf>
    <xf numFmtId="0" fontId="0" fillId="0" borderId="0" xfId="52" applyFont="1">
      <alignment/>
      <protection/>
    </xf>
    <xf numFmtId="3" fontId="25" fillId="0" borderId="34" xfId="52" applyNumberFormat="1" applyFont="1" applyBorder="1" applyAlignment="1">
      <alignment horizontal="center" vertical="center" wrapText="1"/>
      <protection/>
    </xf>
    <xf numFmtId="165" fontId="25" fillId="0" borderId="34" xfId="52" applyNumberFormat="1" applyFont="1" applyBorder="1" applyAlignment="1">
      <alignment horizontal="center" vertical="center"/>
      <protection/>
    </xf>
    <xf numFmtId="165" fontId="25" fillId="0" borderId="35" xfId="52" applyNumberFormat="1" applyFont="1" applyBorder="1" applyAlignment="1">
      <alignment horizontal="center" vertical="center"/>
      <protection/>
    </xf>
    <xf numFmtId="165" fontId="0" fillId="0" borderId="11" xfId="52" applyNumberFormat="1" applyFont="1" applyBorder="1" applyAlignment="1">
      <alignment horizontal="center"/>
      <protection/>
    </xf>
    <xf numFmtId="165" fontId="0" fillId="0" borderId="12" xfId="52" applyNumberFormat="1" applyFont="1" applyBorder="1" applyAlignment="1">
      <alignment horizontal="center"/>
      <protection/>
    </xf>
    <xf numFmtId="165" fontId="0" fillId="25" borderId="11" xfId="52" applyNumberFormat="1" applyFont="1" applyFill="1" applyBorder="1" applyAlignment="1">
      <alignment horizontal="center"/>
      <protection/>
    </xf>
    <xf numFmtId="165" fontId="0" fillId="25" borderId="12" xfId="52" applyNumberFormat="1" applyFont="1" applyFill="1" applyBorder="1" applyAlignment="1">
      <alignment horizontal="center"/>
      <protection/>
    </xf>
    <xf numFmtId="165" fontId="0" fillId="25" borderId="0" xfId="52" applyNumberFormat="1" applyFont="1" applyFill="1" applyAlignment="1">
      <alignment horizontal="center"/>
      <protection/>
    </xf>
    <xf numFmtId="165" fontId="0" fillId="25" borderId="0" xfId="52" applyNumberFormat="1" applyFont="1" applyFill="1">
      <alignment/>
      <protection/>
    </xf>
    <xf numFmtId="0" fontId="0" fillId="25" borderId="0" xfId="52" applyFont="1" applyFill="1">
      <alignment/>
      <protection/>
    </xf>
    <xf numFmtId="0" fontId="25" fillId="0" borderId="14" xfId="52" applyFont="1" applyBorder="1" applyAlignment="1">
      <alignment horizontal="center"/>
      <protection/>
    </xf>
    <xf numFmtId="165" fontId="0" fillId="0" borderId="14" xfId="52" applyNumberFormat="1" applyFont="1" applyBorder="1" applyAlignment="1">
      <alignment horizontal="center"/>
      <protection/>
    </xf>
    <xf numFmtId="165" fontId="0" fillId="0" borderId="15" xfId="52" applyNumberFormat="1" applyFont="1" applyBorder="1" applyAlignment="1">
      <alignment horizontal="center"/>
      <protection/>
    </xf>
    <xf numFmtId="0" fontId="0" fillId="0" borderId="0" xfId="52" applyFont="1" applyAlignment="1">
      <alignment horizontal="center"/>
      <protection/>
    </xf>
    <xf numFmtId="0" fontId="22" fillId="0" borderId="0" xfId="52" applyFont="1" applyAlignment="1">
      <alignment vertical="center"/>
      <protection/>
    </xf>
    <xf numFmtId="0" fontId="25" fillId="24" borderId="0" xfId="0" applyFont="1" applyFill="1" applyBorder="1" applyAlignment="1">
      <alignment vertical="top" wrapText="1"/>
    </xf>
    <xf numFmtId="3" fontId="25" fillId="24" borderId="19" xfId="0" applyNumberFormat="1" applyFont="1" applyFill="1" applyBorder="1" applyAlignment="1">
      <alignment horizontal="center"/>
    </xf>
    <xf numFmtId="0" fontId="25" fillId="24" borderId="19" xfId="0" applyFont="1" applyFill="1" applyBorder="1" applyAlignment="1">
      <alignment horizontal="center"/>
    </xf>
    <xf numFmtId="3" fontId="25" fillId="24" borderId="23" xfId="0" applyNumberFormat="1" applyFont="1" applyFill="1" applyBorder="1" applyAlignment="1">
      <alignment horizontal="center"/>
    </xf>
    <xf numFmtId="0" fontId="25" fillId="24" borderId="10" xfId="0" applyFont="1" applyFill="1" applyBorder="1" applyAlignment="1">
      <alignment vertical="top" wrapText="1"/>
    </xf>
    <xf numFmtId="0" fontId="0" fillId="24" borderId="16" xfId="0" applyFont="1" applyFill="1" applyBorder="1" applyAlignment="1">
      <alignment vertical="top" wrapText="1"/>
    </xf>
    <xf numFmtId="0" fontId="0" fillId="24" borderId="18" xfId="0" applyFont="1" applyFill="1" applyBorder="1" applyAlignment="1">
      <alignment horizontal="center" vertical="top" wrapText="1"/>
    </xf>
    <xf numFmtId="0" fontId="32" fillId="24" borderId="13" xfId="0" applyFont="1" applyFill="1" applyBorder="1" applyAlignment="1">
      <alignment vertical="top" wrapText="1"/>
    </xf>
    <xf numFmtId="0" fontId="32" fillId="24" borderId="14" xfId="0" applyFont="1" applyFill="1" applyBorder="1" applyAlignment="1">
      <alignment horizontal="center"/>
    </xf>
    <xf numFmtId="0" fontId="32" fillId="24" borderId="15" xfId="0" applyFont="1" applyFill="1" applyBorder="1" applyAlignment="1">
      <alignment horizontal="center"/>
    </xf>
    <xf numFmtId="0" fontId="0" fillId="24" borderId="13" xfId="0" applyFont="1" applyFill="1" applyBorder="1" applyAlignment="1">
      <alignment vertical="top" wrapText="1"/>
    </xf>
    <xf numFmtId="0" fontId="0" fillId="24" borderId="10" xfId="0" applyFont="1" applyFill="1" applyBorder="1" applyAlignment="1">
      <alignment vertical="top" wrapText="1"/>
    </xf>
    <xf numFmtId="0" fontId="0" fillId="24" borderId="11" xfId="0" applyFont="1" applyFill="1" applyBorder="1" applyAlignment="1">
      <alignment horizontal="center" vertical="top" wrapText="1"/>
    </xf>
    <xf numFmtId="0" fontId="0" fillId="24" borderId="12" xfId="0" applyFont="1" applyFill="1" applyBorder="1" applyAlignment="1">
      <alignment horizontal="center" vertical="top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12" xfId="0" applyFont="1" applyFill="1" applyBorder="1" applyAlignment="1">
      <alignment horizontal="center" vertical="center" wrapText="1"/>
    </xf>
    <xf numFmtId="0" fontId="28" fillId="0" borderId="20" xfId="0" applyFont="1" applyBorder="1" applyAlignment="1">
      <alignment/>
    </xf>
    <xf numFmtId="0" fontId="0" fillId="24" borderId="23" xfId="0" applyFont="1" applyFill="1" applyBorder="1" applyAlignment="1">
      <alignment horizontal="center" vertical="top" wrapText="1"/>
    </xf>
    <xf numFmtId="0" fontId="28" fillId="0" borderId="10" xfId="0" applyFont="1" applyBorder="1" applyAlignment="1">
      <alignment/>
    </xf>
    <xf numFmtId="0" fontId="26" fillId="0" borderId="13" xfId="0" applyFont="1" applyBorder="1" applyAlignment="1">
      <alignment/>
    </xf>
    <xf numFmtId="0" fontId="0" fillId="24" borderId="19" xfId="0" applyFont="1" applyFill="1" applyBorder="1" applyAlignment="1">
      <alignment horizontal="center" vertical="top" wrapText="1"/>
    </xf>
    <xf numFmtId="3" fontId="0" fillId="24" borderId="19" xfId="0" applyNumberFormat="1" applyFont="1" applyFill="1" applyBorder="1" applyAlignment="1">
      <alignment horizontal="center" vertical="top" wrapText="1"/>
    </xf>
    <xf numFmtId="3" fontId="0" fillId="24" borderId="11" xfId="0" applyNumberFormat="1" applyFont="1" applyFill="1" applyBorder="1" applyAlignment="1">
      <alignment horizontal="center" vertical="top" wrapText="1"/>
    </xf>
    <xf numFmtId="3" fontId="25" fillId="24" borderId="14" xfId="0" applyNumberFormat="1" applyFont="1" applyFill="1" applyBorder="1" applyAlignment="1">
      <alignment horizontal="center" vertical="top" wrapText="1"/>
    </xf>
    <xf numFmtId="0" fontId="26" fillId="0" borderId="10" xfId="0" applyFont="1" applyBorder="1" applyAlignment="1">
      <alignment/>
    </xf>
    <xf numFmtId="3" fontId="25" fillId="24" borderId="11" xfId="0" applyNumberFormat="1" applyFont="1" applyFill="1" applyBorder="1" applyAlignment="1">
      <alignment horizontal="center" vertical="top" wrapText="1"/>
    </xf>
    <xf numFmtId="0" fontId="25" fillId="24" borderId="11" xfId="0" applyFont="1" applyFill="1" applyBorder="1" applyAlignment="1">
      <alignment horizontal="left" vertical="center" wrapText="1"/>
    </xf>
    <xf numFmtId="0" fontId="25" fillId="24" borderId="17" xfId="0" applyFont="1" applyFill="1" applyBorder="1" applyAlignment="1">
      <alignment horizontal="center" wrapText="1"/>
    </xf>
    <xf numFmtId="0" fontId="25" fillId="24" borderId="17" xfId="0" applyFont="1" applyFill="1" applyBorder="1" applyAlignment="1">
      <alignment horizontal="center" vertical="center" wrapText="1"/>
    </xf>
    <xf numFmtId="3" fontId="25" fillId="24" borderId="19" xfId="0" applyNumberFormat="1" applyFont="1" applyFill="1" applyBorder="1" applyAlignment="1">
      <alignment horizontal="center" vertical="top" wrapText="1"/>
    </xf>
    <xf numFmtId="0" fontId="0" fillId="24" borderId="12" xfId="0" applyFont="1" applyFill="1" applyBorder="1" applyAlignment="1">
      <alignment vertical="top"/>
    </xf>
    <xf numFmtId="0" fontId="0" fillId="24" borderId="15" xfId="0" applyFont="1" applyFill="1" applyBorder="1" applyAlignment="1">
      <alignment vertical="top" wrapText="1"/>
    </xf>
    <xf numFmtId="0" fontId="26" fillId="0" borderId="19" xfId="0" applyFont="1" applyBorder="1" applyAlignment="1">
      <alignment horizontal="center"/>
    </xf>
    <xf numFmtId="0" fontId="25" fillId="0" borderId="0" xfId="0" applyFont="1" applyAlignment="1">
      <alignment horizontal="justify"/>
    </xf>
    <xf numFmtId="14" fontId="29" fillId="0" borderId="0" xfId="55" applyNumberFormat="1" applyFont="1">
      <alignment/>
      <protection/>
    </xf>
    <xf numFmtId="166" fontId="29" fillId="0" borderId="0" xfId="47" applyNumberFormat="1" applyFont="1" applyAlignment="1">
      <alignment horizontal="left"/>
    </xf>
    <xf numFmtId="0" fontId="26" fillId="0" borderId="0" xfId="55" applyFont="1">
      <alignment/>
      <protection/>
    </xf>
    <xf numFmtId="166" fontId="28" fillId="0" borderId="0" xfId="47" applyNumberFormat="1" applyFont="1" applyAlignment="1">
      <alignment/>
    </xf>
    <xf numFmtId="166" fontId="28" fillId="0" borderId="0" xfId="47" applyNumberFormat="1" applyFont="1" applyAlignment="1">
      <alignment horizontal="center"/>
    </xf>
    <xf numFmtId="0" fontId="28" fillId="24" borderId="0" xfId="55" applyFont="1" applyFill="1">
      <alignment/>
      <protection/>
    </xf>
    <xf numFmtId="0" fontId="28" fillId="0" borderId="0" xfId="55" applyFont="1">
      <alignment/>
      <protection/>
    </xf>
    <xf numFmtId="14" fontId="28" fillId="0" borderId="11" xfId="55" applyNumberFormat="1" applyFont="1" applyBorder="1">
      <alignment/>
      <protection/>
    </xf>
    <xf numFmtId="166" fontId="28" fillId="0" borderId="11" xfId="47" applyNumberFormat="1" applyFont="1" applyBorder="1" applyAlignment="1">
      <alignment/>
    </xf>
    <xf numFmtId="166" fontId="28" fillId="0" borderId="11" xfId="47" applyNumberFormat="1" applyFont="1" applyBorder="1" applyAlignment="1">
      <alignment horizontal="center"/>
    </xf>
    <xf numFmtId="166" fontId="28" fillId="24" borderId="12" xfId="47" applyNumberFormat="1" applyFont="1" applyFill="1" applyBorder="1" applyAlignment="1">
      <alignment/>
    </xf>
    <xf numFmtId="14" fontId="28" fillId="0" borderId="14" xfId="55" applyNumberFormat="1" applyFont="1" applyBorder="1">
      <alignment/>
      <protection/>
    </xf>
    <xf numFmtId="166" fontId="28" fillId="0" borderId="14" xfId="47" applyNumberFormat="1" applyFont="1" applyBorder="1" applyAlignment="1">
      <alignment/>
    </xf>
    <xf numFmtId="166" fontId="28" fillId="0" borderId="14" xfId="47" applyNumberFormat="1" applyFont="1" applyBorder="1" applyAlignment="1">
      <alignment horizontal="center"/>
    </xf>
    <xf numFmtId="166" fontId="28" fillId="24" borderId="15" xfId="47" applyNumberFormat="1" applyFont="1" applyFill="1" applyBorder="1" applyAlignment="1">
      <alignment/>
    </xf>
    <xf numFmtId="14" fontId="28" fillId="0" borderId="0" xfId="55" applyNumberFormat="1" applyFont="1">
      <alignment/>
      <protection/>
    </xf>
    <xf numFmtId="166" fontId="28" fillId="0" borderId="0" xfId="47" applyNumberFormat="1" applyFont="1" applyAlignment="1">
      <alignment horizontal="left"/>
    </xf>
    <xf numFmtId="166" fontId="28" fillId="0" borderId="0" xfId="47" applyNumberFormat="1" applyFont="1" applyAlignment="1">
      <alignment vertical="top" wrapText="1"/>
    </xf>
    <xf numFmtId="14" fontId="28" fillId="0" borderId="0" xfId="55" applyNumberFormat="1" applyFont="1" applyAlignment="1">
      <alignment horizontal="left"/>
      <protection/>
    </xf>
    <xf numFmtId="0" fontId="28" fillId="24" borderId="0" xfId="55" applyFont="1" applyFill="1" applyAlignment="1">
      <alignment horizontal="left"/>
      <protection/>
    </xf>
    <xf numFmtId="0" fontId="28" fillId="0" borderId="0" xfId="55" applyFont="1" applyAlignment="1">
      <alignment horizontal="left"/>
      <protection/>
    </xf>
    <xf numFmtId="0" fontId="26" fillId="0" borderId="17" xfId="55" applyFont="1" applyBorder="1" applyAlignment="1">
      <alignment horizontal="center" vertical="center"/>
      <protection/>
    </xf>
    <xf numFmtId="166" fontId="26" fillId="0" borderId="17" xfId="47" applyNumberFormat="1" applyFont="1" applyBorder="1" applyAlignment="1">
      <alignment horizontal="center" vertical="center"/>
    </xf>
    <xf numFmtId="166" fontId="26" fillId="24" borderId="18" xfId="47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0" fillId="0" borderId="0" xfId="0" applyFont="1" applyAlignment="1">
      <alignment horizontal="justify"/>
    </xf>
    <xf numFmtId="0" fontId="25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25" fillId="0" borderId="19" xfId="0" applyFont="1" applyBorder="1" applyAlignment="1">
      <alignment horizontal="center" wrapText="1"/>
    </xf>
    <xf numFmtId="0" fontId="27" fillId="0" borderId="17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wrapText="1"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 wrapText="1"/>
    </xf>
    <xf numFmtId="15" fontId="0" fillId="0" borderId="17" xfId="0" applyNumberFormat="1" applyFont="1" applyBorder="1" applyAlignment="1">
      <alignment horizontal="center" wrapText="1"/>
    </xf>
    <xf numFmtId="0" fontId="0" fillId="0" borderId="17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28" fillId="25" borderId="22" xfId="53" applyFont="1" applyFill="1" applyBorder="1">
      <alignment/>
      <protection/>
    </xf>
    <xf numFmtId="0" fontId="26" fillId="25" borderId="20" xfId="53" applyFont="1" applyFill="1" applyBorder="1">
      <alignment/>
      <protection/>
    </xf>
    <xf numFmtId="0" fontId="26" fillId="25" borderId="21" xfId="53" applyFont="1" applyFill="1" applyBorder="1">
      <alignment/>
      <protection/>
    </xf>
    <xf numFmtId="0" fontId="26" fillId="25" borderId="23" xfId="53" applyFont="1" applyFill="1" applyBorder="1">
      <alignment/>
      <protection/>
    </xf>
    <xf numFmtId="0" fontId="28" fillId="25" borderId="36" xfId="53" applyFont="1" applyFill="1" applyBorder="1">
      <alignment/>
      <protection/>
    </xf>
    <xf numFmtId="0" fontId="26" fillId="25" borderId="37" xfId="53" applyFont="1" applyFill="1" applyBorder="1">
      <alignment/>
      <protection/>
    </xf>
    <xf numFmtId="0" fontId="26" fillId="25" borderId="32" xfId="53" applyFont="1" applyFill="1" applyBorder="1">
      <alignment/>
      <protection/>
    </xf>
    <xf numFmtId="0" fontId="28" fillId="25" borderId="0" xfId="53" applyFont="1" applyFill="1" applyBorder="1">
      <alignment/>
      <protection/>
    </xf>
    <xf numFmtId="0" fontId="31" fillId="25" borderId="0" xfId="53" applyFont="1" applyFill="1" applyBorder="1">
      <alignment/>
      <protection/>
    </xf>
    <xf numFmtId="0" fontId="30" fillId="25" borderId="13" xfId="53" applyFont="1" applyFill="1" applyBorder="1">
      <alignment/>
      <protection/>
    </xf>
    <xf numFmtId="0" fontId="30" fillId="25" borderId="22" xfId="53" applyFont="1" applyFill="1" applyBorder="1">
      <alignment/>
      <protection/>
    </xf>
    <xf numFmtId="0" fontId="26" fillId="25" borderId="10" xfId="53" applyFont="1" applyFill="1" applyBorder="1">
      <alignment/>
      <protection/>
    </xf>
    <xf numFmtId="0" fontId="26" fillId="25" borderId="0" xfId="53" applyFont="1" applyFill="1" applyBorder="1">
      <alignment/>
      <protection/>
    </xf>
    <xf numFmtId="0" fontId="25" fillId="0" borderId="0" xfId="53" applyFont="1" applyAlignment="1">
      <alignment horizontal="center"/>
      <protection/>
    </xf>
    <xf numFmtId="0" fontId="25" fillId="25" borderId="19" xfId="53" applyFont="1" applyFill="1" applyBorder="1" applyAlignment="1">
      <alignment horizontal="center" wrapText="1"/>
      <protection/>
    </xf>
    <xf numFmtId="0" fontId="25" fillId="25" borderId="11" xfId="53" applyFont="1" applyFill="1" applyBorder="1" applyAlignment="1">
      <alignment horizontal="center" wrapText="1"/>
      <protection/>
    </xf>
    <xf numFmtId="0" fontId="25" fillId="25" borderId="16" xfId="53" applyFont="1" applyFill="1" applyBorder="1" applyAlignment="1">
      <alignment horizontal="center" wrapText="1"/>
      <protection/>
    </xf>
    <xf numFmtId="0" fontId="25" fillId="25" borderId="38" xfId="53" applyFont="1" applyFill="1" applyBorder="1" applyAlignment="1">
      <alignment horizontal="center" wrapText="1"/>
      <protection/>
    </xf>
    <xf numFmtId="0" fontId="25" fillId="25" borderId="18" xfId="53" applyFont="1" applyFill="1" applyBorder="1" applyAlignment="1">
      <alignment horizontal="center" wrapText="1"/>
      <protection/>
    </xf>
    <xf numFmtId="0" fontId="25" fillId="25" borderId="23" xfId="53" applyFont="1" applyFill="1" applyBorder="1" applyAlignment="1">
      <alignment horizontal="center" wrapText="1"/>
      <protection/>
    </xf>
    <xf numFmtId="0" fontId="25" fillId="25" borderId="12" xfId="53" applyFont="1" applyFill="1" applyBorder="1" applyAlignment="1">
      <alignment horizontal="center" wrapText="1"/>
      <protection/>
    </xf>
    <xf numFmtId="0" fontId="22" fillId="0" borderId="0" xfId="52" applyFont="1" applyAlignment="1">
      <alignment horizontal="left" vertical="center"/>
      <protection/>
    </xf>
    <xf numFmtId="0" fontId="26" fillId="0" borderId="19" xfId="0" applyFont="1" applyBorder="1" applyAlignment="1">
      <alignment horizontal="center" wrapText="1"/>
    </xf>
    <xf numFmtId="0" fontId="0" fillId="24" borderId="2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25" fillId="24" borderId="20" xfId="0" applyFont="1" applyFill="1" applyBorder="1" applyAlignment="1">
      <alignment vertical="top" wrapText="1"/>
    </xf>
    <xf numFmtId="0" fontId="25" fillId="24" borderId="23" xfId="0" applyFont="1" applyFill="1" applyBorder="1" applyAlignment="1">
      <alignment vertical="top" wrapText="1"/>
    </xf>
    <xf numFmtId="0" fontId="25" fillId="24" borderId="13" xfId="0" applyFont="1" applyFill="1" applyBorder="1" applyAlignment="1">
      <alignment vertical="top" wrapText="1"/>
    </xf>
    <xf numFmtId="0" fontId="25" fillId="24" borderId="15" xfId="0" applyFont="1" applyFill="1" applyBorder="1" applyAlignment="1">
      <alignment vertical="top" wrapText="1"/>
    </xf>
    <xf numFmtId="0" fontId="25" fillId="24" borderId="17" xfId="0" applyFont="1" applyFill="1" applyBorder="1" applyAlignment="1">
      <alignment horizontal="center" vertical="top" wrapText="1"/>
    </xf>
    <xf numFmtId="0" fontId="27" fillId="24" borderId="13" xfId="0" applyFont="1" applyFill="1" applyBorder="1" applyAlignment="1">
      <alignment vertical="top" wrapText="1"/>
    </xf>
    <xf numFmtId="0" fontId="27" fillId="24" borderId="15" xfId="0" applyFont="1" applyFill="1" applyBorder="1" applyAlignment="1">
      <alignment vertical="top" wrapText="1"/>
    </xf>
    <xf numFmtId="0" fontId="0" fillId="24" borderId="36" xfId="55" applyFont="1" applyFill="1" applyBorder="1" applyAlignment="1">
      <alignment horizontal="center" vertical="top" wrapText="1"/>
      <protection/>
    </xf>
    <xf numFmtId="0" fontId="25" fillId="24" borderId="20" xfId="0" applyFont="1" applyFill="1" applyBorder="1" applyAlignment="1">
      <alignment horizontal="center" wrapText="1"/>
    </xf>
    <xf numFmtId="0" fontId="25" fillId="24" borderId="10" xfId="0" applyFont="1" applyFill="1" applyBorder="1" applyAlignment="1">
      <alignment horizontal="center" wrapText="1"/>
    </xf>
    <xf numFmtId="0" fontId="25" fillId="25" borderId="16" xfId="0" applyFont="1" applyFill="1" applyBorder="1" applyAlignment="1">
      <alignment horizontal="center" wrapText="1"/>
    </xf>
    <xf numFmtId="0" fontId="25" fillId="25" borderId="38" xfId="0" applyFont="1" applyFill="1" applyBorder="1" applyAlignment="1">
      <alignment horizontal="center" wrapText="1"/>
    </xf>
    <xf numFmtId="0" fontId="25" fillId="25" borderId="18" xfId="0" applyFont="1" applyFill="1" applyBorder="1" applyAlignment="1">
      <alignment horizontal="center" wrapText="1"/>
    </xf>
    <xf numFmtId="0" fontId="25" fillId="25" borderId="23" xfId="0" applyFont="1" applyFill="1" applyBorder="1" applyAlignment="1">
      <alignment horizontal="center" wrapText="1"/>
    </xf>
    <xf numFmtId="0" fontId="25" fillId="25" borderId="12" xfId="0" applyFont="1" applyFill="1" applyBorder="1" applyAlignment="1">
      <alignment horizontal="center" wrapText="1"/>
    </xf>
    <xf numFmtId="0" fontId="25" fillId="24" borderId="21" xfId="0" applyFont="1" applyFill="1" applyBorder="1" applyAlignment="1">
      <alignment vertical="top" wrapText="1"/>
    </xf>
    <xf numFmtId="0" fontId="25" fillId="24" borderId="10" xfId="0" applyFont="1" applyFill="1" applyBorder="1" applyAlignment="1">
      <alignment/>
    </xf>
    <xf numFmtId="0" fontId="25" fillId="24" borderId="0" xfId="0" applyFont="1" applyFill="1" applyBorder="1" applyAlignment="1">
      <alignment/>
    </xf>
    <xf numFmtId="0" fontId="25" fillId="24" borderId="12" xfId="0" applyFont="1" applyFill="1" applyBorder="1" applyAlignment="1">
      <alignment/>
    </xf>
    <xf numFmtId="0" fontId="25" fillId="24" borderId="22" xfId="0" applyFont="1" applyFill="1" applyBorder="1" applyAlignment="1">
      <alignment vertical="top" wrapText="1"/>
    </xf>
    <xf numFmtId="0" fontId="27" fillId="24" borderId="22" xfId="0" applyFont="1" applyFill="1" applyBorder="1" applyAlignment="1">
      <alignment vertical="top" wrapText="1"/>
    </xf>
    <xf numFmtId="0" fontId="0" fillId="24" borderId="0" xfId="0" applyFont="1" applyFill="1" applyBorder="1" applyAlignment="1">
      <alignment vertical="top" wrapText="1"/>
    </xf>
    <xf numFmtId="0" fontId="0" fillId="24" borderId="12" xfId="0" applyFont="1" applyFill="1" applyBorder="1" applyAlignment="1">
      <alignment vertical="top" wrapText="1"/>
    </xf>
    <xf numFmtId="0" fontId="0" fillId="24" borderId="22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25" fillId="0" borderId="16" xfId="0" applyFont="1" applyBorder="1" applyAlignment="1">
      <alignment horizontal="center" wrapText="1"/>
    </xf>
    <xf numFmtId="0" fontId="25" fillId="0" borderId="18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5" fillId="0" borderId="0" xfId="0" applyFont="1" applyAlignment="1">
      <alignment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3" xfId="53"/>
    <cellStyle name="Normal_DR-indemnisation des seniors_recap excel" xfId="54"/>
    <cellStyle name="Normal_tableau 5 initial et calculs" xfId="55"/>
    <cellStyle name="Percent" xfId="56"/>
    <cellStyle name="Pourcentage 2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9</xdr:col>
      <xdr:colOff>638175</xdr:colOff>
      <xdr:row>28</xdr:row>
      <xdr:rowOff>19050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647700"/>
          <a:ext cx="597217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4"/>
  <sheetViews>
    <sheetView tabSelected="1" zoomScalePageLayoutView="0" workbookViewId="0" topLeftCell="A1">
      <selection activeCell="E35" sqref="E35"/>
    </sheetView>
  </sheetViews>
  <sheetFormatPr defaultColWidth="11.421875" defaultRowHeight="12.75"/>
  <cols>
    <col min="1" max="4" width="11.421875" style="54" customWidth="1"/>
    <col min="5" max="5" width="26.57421875" style="54" customWidth="1"/>
    <col min="6" max="16384" width="11.421875" style="54" customWidth="1"/>
  </cols>
  <sheetData>
    <row r="1" spans="2:13" ht="25.5" customHeight="1">
      <c r="B1" s="252" t="s">
        <v>91</v>
      </c>
      <c r="C1" s="252"/>
      <c r="D1" s="252"/>
      <c r="E1" s="252"/>
      <c r="F1" s="252"/>
      <c r="G1" s="252"/>
      <c r="H1" s="252"/>
      <c r="I1" s="53"/>
      <c r="J1" s="53"/>
      <c r="K1" s="53"/>
      <c r="L1" s="53"/>
      <c r="M1" s="53"/>
    </row>
    <row r="2" spans="2:13" ht="12.7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2:13" ht="12.75">
      <c r="B3" s="102"/>
      <c r="C3" s="103"/>
      <c r="D3" s="103"/>
      <c r="E3" s="103"/>
      <c r="F3" s="253" t="s">
        <v>0</v>
      </c>
      <c r="G3" s="255" t="s">
        <v>92</v>
      </c>
      <c r="H3" s="256"/>
      <c r="I3" s="257"/>
      <c r="J3" s="255" t="s">
        <v>2</v>
      </c>
      <c r="K3" s="256"/>
      <c r="L3" s="257"/>
      <c r="M3" s="258" t="s">
        <v>3</v>
      </c>
    </row>
    <row r="4" spans="2:13" ht="25.5">
      <c r="B4" s="104"/>
      <c r="C4" s="105"/>
      <c r="D4" s="105"/>
      <c r="E4" s="105"/>
      <c r="F4" s="254"/>
      <c r="G4" s="106" t="s">
        <v>4</v>
      </c>
      <c r="H4" s="55" t="s">
        <v>5</v>
      </c>
      <c r="I4" s="106" t="s">
        <v>3</v>
      </c>
      <c r="J4" s="55" t="s">
        <v>50</v>
      </c>
      <c r="K4" s="55" t="s">
        <v>93</v>
      </c>
      <c r="L4" s="55" t="s">
        <v>3</v>
      </c>
      <c r="M4" s="259"/>
    </row>
    <row r="5" spans="2:15" ht="12.75">
      <c r="B5" s="240" t="s">
        <v>17</v>
      </c>
      <c r="C5" s="241"/>
      <c r="D5" s="241"/>
      <c r="E5" s="241"/>
      <c r="F5" s="107">
        <v>4881</v>
      </c>
      <c r="G5" s="108">
        <v>596</v>
      </c>
      <c r="H5" s="109">
        <v>557</v>
      </c>
      <c r="I5" s="110">
        <v>1153</v>
      </c>
      <c r="J5" s="109">
        <v>105</v>
      </c>
      <c r="K5" s="109">
        <v>134</v>
      </c>
      <c r="L5" s="109">
        <v>239</v>
      </c>
      <c r="M5" s="111">
        <v>6273</v>
      </c>
      <c r="N5" s="56"/>
      <c r="O5" s="56"/>
    </row>
    <row r="6" spans="2:14" ht="12.75">
      <c r="B6" s="248" t="s">
        <v>94</v>
      </c>
      <c r="C6" s="249"/>
      <c r="D6" s="249"/>
      <c r="E6" s="249"/>
      <c r="F6" s="57">
        <v>78</v>
      </c>
      <c r="G6" s="112">
        <v>10</v>
      </c>
      <c r="H6" s="57">
        <v>9</v>
      </c>
      <c r="I6" s="112">
        <v>18</v>
      </c>
      <c r="J6" s="57">
        <v>2</v>
      </c>
      <c r="K6" s="57">
        <v>2</v>
      </c>
      <c r="L6" s="57">
        <v>4</v>
      </c>
      <c r="M6" s="113">
        <v>100</v>
      </c>
      <c r="N6" s="56"/>
    </row>
    <row r="7" spans="2:14" ht="12.75">
      <c r="B7" s="250" t="s">
        <v>95</v>
      </c>
      <c r="C7" s="251"/>
      <c r="D7" s="251"/>
      <c r="E7" s="251"/>
      <c r="F7" s="58">
        <v>52</v>
      </c>
      <c r="G7" s="114">
        <v>48</v>
      </c>
      <c r="H7" s="58">
        <v>51</v>
      </c>
      <c r="I7" s="114">
        <v>49</v>
      </c>
      <c r="J7" s="58">
        <v>48</v>
      </c>
      <c r="K7" s="58">
        <v>52</v>
      </c>
      <c r="L7" s="58">
        <v>49</v>
      </c>
      <c r="M7" s="115">
        <v>50</v>
      </c>
      <c r="N7" s="56"/>
    </row>
    <row r="8" spans="2:14" ht="12.75">
      <c r="B8" s="116"/>
      <c r="C8" s="246" t="s">
        <v>96</v>
      </c>
      <c r="D8" s="246"/>
      <c r="E8" s="246"/>
      <c r="F8" s="59">
        <v>49</v>
      </c>
      <c r="G8" s="117">
        <v>48</v>
      </c>
      <c r="H8" s="59">
        <v>51</v>
      </c>
      <c r="I8" s="117">
        <v>49</v>
      </c>
      <c r="J8" s="59">
        <v>47</v>
      </c>
      <c r="K8" s="59">
        <v>51</v>
      </c>
      <c r="L8" s="59">
        <v>49</v>
      </c>
      <c r="M8" s="115">
        <v>50</v>
      </c>
      <c r="N8" s="56"/>
    </row>
    <row r="9" spans="2:14" ht="12.75">
      <c r="B9" s="118"/>
      <c r="C9" s="119"/>
      <c r="D9" s="120" t="s">
        <v>6</v>
      </c>
      <c r="E9" s="120"/>
      <c r="F9" s="59">
        <v>35</v>
      </c>
      <c r="G9" s="117">
        <v>36</v>
      </c>
      <c r="H9" s="59">
        <v>42</v>
      </c>
      <c r="I9" s="117">
        <v>39</v>
      </c>
      <c r="J9" s="59">
        <v>41</v>
      </c>
      <c r="K9" s="59">
        <v>47</v>
      </c>
      <c r="L9" s="59">
        <v>44</v>
      </c>
      <c r="M9" s="115">
        <v>37</v>
      </c>
      <c r="N9" s="56"/>
    </row>
    <row r="10" spans="2:14" ht="12.75">
      <c r="B10" s="118"/>
      <c r="C10" s="119"/>
      <c r="D10" s="246" t="s">
        <v>7</v>
      </c>
      <c r="E10" s="246"/>
      <c r="F10" s="60">
        <v>13</v>
      </c>
      <c r="G10" s="121">
        <v>11</v>
      </c>
      <c r="H10" s="60">
        <v>9</v>
      </c>
      <c r="I10" s="121">
        <v>10</v>
      </c>
      <c r="J10" s="60">
        <v>5</v>
      </c>
      <c r="K10" s="60">
        <v>4</v>
      </c>
      <c r="L10" s="60">
        <v>5</v>
      </c>
      <c r="M10" s="115">
        <v>13</v>
      </c>
      <c r="N10" s="56"/>
    </row>
    <row r="11" spans="2:14" ht="12.75">
      <c r="B11" s="116"/>
      <c r="C11" s="119"/>
      <c r="D11" s="119"/>
      <c r="E11" s="122" t="s">
        <v>97</v>
      </c>
      <c r="F11" s="61">
        <v>11</v>
      </c>
      <c r="G11" s="123">
        <v>9</v>
      </c>
      <c r="H11" s="61">
        <v>7</v>
      </c>
      <c r="I11" s="123">
        <v>8</v>
      </c>
      <c r="J11" s="61">
        <v>4</v>
      </c>
      <c r="K11" s="61">
        <v>3</v>
      </c>
      <c r="L11" s="61">
        <v>3</v>
      </c>
      <c r="M11" s="124">
        <v>10</v>
      </c>
      <c r="N11" s="56"/>
    </row>
    <row r="12" spans="2:14" ht="12.75">
      <c r="B12" s="116"/>
      <c r="C12" s="119"/>
      <c r="D12" s="119"/>
      <c r="E12" s="122" t="s">
        <v>98</v>
      </c>
      <c r="F12" s="61">
        <v>2</v>
      </c>
      <c r="G12" s="123">
        <v>2</v>
      </c>
      <c r="H12" s="61">
        <v>2</v>
      </c>
      <c r="I12" s="123">
        <v>2</v>
      </c>
      <c r="J12" s="61">
        <v>1</v>
      </c>
      <c r="K12" s="61">
        <v>1</v>
      </c>
      <c r="L12" s="61">
        <v>1</v>
      </c>
      <c r="M12" s="124">
        <v>2</v>
      </c>
      <c r="N12" s="56"/>
    </row>
    <row r="13" spans="2:14" ht="12.75">
      <c r="B13" s="116"/>
      <c r="C13" s="119"/>
      <c r="D13" s="119"/>
      <c r="E13" s="122" t="s">
        <v>99</v>
      </c>
      <c r="F13" s="61">
        <v>0</v>
      </c>
      <c r="G13" s="123">
        <v>0</v>
      </c>
      <c r="H13" s="61">
        <v>0</v>
      </c>
      <c r="I13" s="123">
        <v>0</v>
      </c>
      <c r="J13" s="61">
        <v>0</v>
      </c>
      <c r="K13" s="61">
        <v>0</v>
      </c>
      <c r="L13" s="61">
        <v>0</v>
      </c>
      <c r="M13" s="124">
        <v>0</v>
      </c>
      <c r="N13" s="56"/>
    </row>
    <row r="14" spans="2:14" ht="12.75">
      <c r="B14" s="116"/>
      <c r="C14" s="246" t="s">
        <v>100</v>
      </c>
      <c r="D14" s="246"/>
      <c r="E14" s="246"/>
      <c r="F14" s="60">
        <v>3</v>
      </c>
      <c r="G14" s="121">
        <v>0</v>
      </c>
      <c r="H14" s="60">
        <v>0</v>
      </c>
      <c r="I14" s="121">
        <v>0</v>
      </c>
      <c r="J14" s="60">
        <v>1</v>
      </c>
      <c r="K14" s="60">
        <v>1</v>
      </c>
      <c r="L14" s="60">
        <v>1</v>
      </c>
      <c r="M14" s="115">
        <v>0</v>
      </c>
      <c r="N14" s="56"/>
    </row>
    <row r="15" spans="2:14" ht="12.75">
      <c r="B15" s="118"/>
      <c r="C15" s="119"/>
      <c r="D15" s="246" t="s">
        <v>6</v>
      </c>
      <c r="E15" s="246"/>
      <c r="F15" s="60">
        <v>3</v>
      </c>
      <c r="G15" s="121">
        <v>3</v>
      </c>
      <c r="H15" s="60">
        <v>2</v>
      </c>
      <c r="I15" s="121">
        <v>3</v>
      </c>
      <c r="J15" s="60">
        <v>1</v>
      </c>
      <c r="K15" s="60">
        <v>1</v>
      </c>
      <c r="L15" s="60">
        <v>1</v>
      </c>
      <c r="M15" s="115">
        <v>3</v>
      </c>
      <c r="N15" s="56"/>
    </row>
    <row r="16" spans="2:14" ht="13.5" thickBot="1">
      <c r="B16" s="118"/>
      <c r="C16" s="119"/>
      <c r="D16" s="243" t="s">
        <v>7</v>
      </c>
      <c r="E16" s="243"/>
      <c r="F16" s="60">
        <v>0</v>
      </c>
      <c r="G16" s="121">
        <v>0</v>
      </c>
      <c r="H16" s="60">
        <v>0</v>
      </c>
      <c r="I16" s="121">
        <v>0</v>
      </c>
      <c r="J16" s="60">
        <v>0</v>
      </c>
      <c r="K16" s="60">
        <v>0</v>
      </c>
      <c r="L16" s="60">
        <v>0</v>
      </c>
      <c r="M16" s="115">
        <v>0</v>
      </c>
      <c r="N16" s="56"/>
    </row>
    <row r="17" spans="2:14" ht="12.75">
      <c r="B17" s="244" t="s">
        <v>101</v>
      </c>
      <c r="C17" s="245"/>
      <c r="D17" s="245"/>
      <c r="E17" s="245"/>
      <c r="F17" s="138">
        <v>7</v>
      </c>
      <c r="G17" s="139">
        <v>16</v>
      </c>
      <c r="H17" s="138">
        <v>19</v>
      </c>
      <c r="I17" s="139">
        <v>17</v>
      </c>
      <c r="J17" s="138">
        <v>27</v>
      </c>
      <c r="K17" s="138">
        <v>23</v>
      </c>
      <c r="L17" s="138">
        <v>25</v>
      </c>
      <c r="M17" s="140">
        <v>10</v>
      </c>
      <c r="N17" s="56"/>
    </row>
    <row r="18" spans="2:14" ht="12.75">
      <c r="B18" s="116"/>
      <c r="C18" s="246" t="s">
        <v>6</v>
      </c>
      <c r="D18" s="246"/>
      <c r="E18" s="246"/>
      <c r="F18" s="60">
        <v>6</v>
      </c>
      <c r="G18" s="121">
        <v>14</v>
      </c>
      <c r="H18" s="60">
        <v>17</v>
      </c>
      <c r="I18" s="121">
        <v>15</v>
      </c>
      <c r="J18" s="60">
        <v>25</v>
      </c>
      <c r="K18" s="60">
        <v>22</v>
      </c>
      <c r="L18" s="60">
        <v>24</v>
      </c>
      <c r="M18" s="115">
        <v>9</v>
      </c>
      <c r="N18" s="56"/>
    </row>
    <row r="19" spans="2:14" ht="12.75">
      <c r="B19" s="118"/>
      <c r="C19" s="119"/>
      <c r="D19" s="247" t="s">
        <v>102</v>
      </c>
      <c r="E19" s="247"/>
      <c r="F19" s="61">
        <v>5</v>
      </c>
      <c r="G19" s="123">
        <v>14</v>
      </c>
      <c r="H19" s="61">
        <v>16</v>
      </c>
      <c r="I19" s="123">
        <v>15</v>
      </c>
      <c r="J19" s="61">
        <v>19</v>
      </c>
      <c r="K19" s="61">
        <v>19</v>
      </c>
      <c r="L19" s="61">
        <v>19</v>
      </c>
      <c r="M19" s="124">
        <v>8</v>
      </c>
      <c r="N19" s="56"/>
    </row>
    <row r="20" spans="2:14" ht="12.75">
      <c r="B20" s="118"/>
      <c r="C20" s="119"/>
      <c r="D20" s="247" t="s">
        <v>103</v>
      </c>
      <c r="E20" s="247"/>
      <c r="F20" s="61">
        <v>0</v>
      </c>
      <c r="G20" s="123">
        <v>0</v>
      </c>
      <c r="H20" s="61">
        <v>1</v>
      </c>
      <c r="I20" s="123">
        <v>0</v>
      </c>
      <c r="J20" s="61">
        <v>6</v>
      </c>
      <c r="K20" s="61">
        <v>3</v>
      </c>
      <c r="L20" s="61">
        <v>4</v>
      </c>
      <c r="M20" s="124">
        <v>0</v>
      </c>
      <c r="N20" s="56"/>
    </row>
    <row r="21" spans="2:14" ht="12.75">
      <c r="B21" s="118"/>
      <c r="C21" s="119"/>
      <c r="D21" s="247" t="s">
        <v>104</v>
      </c>
      <c r="E21" s="247"/>
      <c r="F21" s="61">
        <v>1</v>
      </c>
      <c r="G21" s="123">
        <v>0</v>
      </c>
      <c r="H21" s="61">
        <v>0</v>
      </c>
      <c r="I21" s="123">
        <v>0</v>
      </c>
      <c r="J21" s="61">
        <v>0</v>
      </c>
      <c r="K21" s="61">
        <v>0</v>
      </c>
      <c r="L21" s="61">
        <v>0</v>
      </c>
      <c r="M21" s="124">
        <v>1</v>
      </c>
      <c r="N21" s="56"/>
    </row>
    <row r="22" spans="2:14" ht="12.75">
      <c r="B22" s="125"/>
      <c r="C22" s="239" t="s">
        <v>7</v>
      </c>
      <c r="D22" s="239"/>
      <c r="E22" s="239"/>
      <c r="F22" s="60">
        <v>1</v>
      </c>
      <c r="G22" s="126">
        <v>2</v>
      </c>
      <c r="H22" s="66">
        <v>2</v>
      </c>
      <c r="I22" s="126">
        <v>2</v>
      </c>
      <c r="J22" s="66">
        <v>2</v>
      </c>
      <c r="K22" s="66">
        <v>1</v>
      </c>
      <c r="L22" s="66">
        <v>1</v>
      </c>
      <c r="M22" s="127">
        <v>1</v>
      </c>
      <c r="N22" s="56"/>
    </row>
    <row r="23" spans="2:14" ht="12.75">
      <c r="B23" s="240" t="s">
        <v>108</v>
      </c>
      <c r="C23" s="241"/>
      <c r="D23" s="241"/>
      <c r="E23" s="242"/>
      <c r="F23" s="128"/>
      <c r="G23" s="61"/>
      <c r="H23" s="61"/>
      <c r="I23" s="121"/>
      <c r="J23" s="61"/>
      <c r="K23" s="61"/>
      <c r="L23" s="128"/>
      <c r="M23" s="129"/>
      <c r="N23" s="56"/>
    </row>
    <row r="24" spans="2:13" ht="12.75">
      <c r="B24" s="130"/>
      <c r="C24" s="131" t="s">
        <v>25</v>
      </c>
      <c r="D24" s="131"/>
      <c r="E24" s="132"/>
      <c r="F24" s="60">
        <v>59</v>
      </c>
      <c r="G24" s="123">
        <v>64</v>
      </c>
      <c r="H24" s="61">
        <v>70</v>
      </c>
      <c r="I24" s="121">
        <v>66</v>
      </c>
      <c r="J24" s="61">
        <v>75</v>
      </c>
      <c r="K24" s="61">
        <v>75</v>
      </c>
      <c r="L24" s="60">
        <v>75</v>
      </c>
      <c r="M24" s="136">
        <v>60</v>
      </c>
    </row>
    <row r="25" spans="2:13" ht="12.75">
      <c r="B25" s="133"/>
      <c r="C25" s="134" t="s">
        <v>28</v>
      </c>
      <c r="D25" s="134"/>
      <c r="E25" s="135"/>
      <c r="F25" s="66">
        <v>41</v>
      </c>
      <c r="G25" s="126">
        <v>36</v>
      </c>
      <c r="H25" s="66">
        <v>30</v>
      </c>
      <c r="I25" s="126">
        <v>33</v>
      </c>
      <c r="J25" s="66">
        <v>25</v>
      </c>
      <c r="K25" s="66">
        <v>25</v>
      </c>
      <c r="L25" s="66">
        <v>25</v>
      </c>
      <c r="M25" s="137">
        <v>40</v>
      </c>
    </row>
    <row r="26" spans="6:13" ht="12.75">
      <c r="F26" s="64"/>
      <c r="G26" s="64"/>
      <c r="H26" s="64"/>
      <c r="I26" s="64"/>
      <c r="J26" s="64"/>
      <c r="K26" s="64"/>
      <c r="L26" s="64"/>
      <c r="M26" s="64"/>
    </row>
    <row r="27" spans="2:9" ht="12.75">
      <c r="B27" s="62" t="s">
        <v>39</v>
      </c>
      <c r="F27" s="63"/>
      <c r="G27" s="63"/>
      <c r="H27" s="63"/>
      <c r="I27" s="63"/>
    </row>
    <row r="28" ht="12.75">
      <c r="B28" s="62" t="s">
        <v>105</v>
      </c>
    </row>
    <row r="29" ht="12.75">
      <c r="B29" s="62" t="s">
        <v>106</v>
      </c>
    </row>
    <row r="30" ht="12.75">
      <c r="B30" s="62" t="s">
        <v>107</v>
      </c>
    </row>
    <row r="31" ht="12.75">
      <c r="B31" s="62" t="s">
        <v>70</v>
      </c>
    </row>
    <row r="33" spans="6:12" ht="12.75">
      <c r="F33" s="65"/>
      <c r="G33" s="65"/>
      <c r="H33" s="65"/>
      <c r="I33" s="65"/>
      <c r="J33" s="65"/>
      <c r="K33" s="65"/>
      <c r="L33" s="65"/>
    </row>
    <row r="34" ht="12.75">
      <c r="B34" s="53"/>
    </row>
    <row r="35" ht="22.5" customHeight="1"/>
  </sheetData>
  <sheetProtection/>
  <mergeCells count="20">
    <mergeCell ref="B1:H1"/>
    <mergeCell ref="F3:F4"/>
    <mergeCell ref="G3:I3"/>
    <mergeCell ref="J3:L3"/>
    <mergeCell ref="M3:M4"/>
    <mergeCell ref="B5:E5"/>
    <mergeCell ref="B6:E6"/>
    <mergeCell ref="B7:E7"/>
    <mergeCell ref="C8:E8"/>
    <mergeCell ref="D10:E10"/>
    <mergeCell ref="C14:E14"/>
    <mergeCell ref="D15:E15"/>
    <mergeCell ref="C22:E22"/>
    <mergeCell ref="B23:E23"/>
    <mergeCell ref="D16:E16"/>
    <mergeCell ref="B17:E17"/>
    <mergeCell ref="C18:E18"/>
    <mergeCell ref="D19:E19"/>
    <mergeCell ref="D20:E20"/>
    <mergeCell ref="D21:E21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74"/>
  <sheetViews>
    <sheetView zoomScalePageLayoutView="0" workbookViewId="0" topLeftCell="A31">
      <selection activeCell="J37" sqref="J37"/>
    </sheetView>
  </sheetViews>
  <sheetFormatPr defaultColWidth="11.421875" defaultRowHeight="12.75"/>
  <cols>
    <col min="1" max="1" width="14.140625" style="205" customWidth="1"/>
    <col min="2" max="2" width="16.57421875" style="202" bestFit="1" customWidth="1"/>
    <col min="3" max="3" width="12.57421875" style="202" bestFit="1" customWidth="1"/>
    <col min="4" max="4" width="12.57421875" style="203" bestFit="1" customWidth="1"/>
    <col min="5" max="5" width="14.7109375" style="203" bestFit="1" customWidth="1"/>
    <col min="6" max="6" width="12.8515625" style="204" bestFit="1" customWidth="1"/>
    <col min="7" max="16384" width="11.421875" style="205" customWidth="1"/>
  </cols>
  <sheetData>
    <row r="1" ht="12.75">
      <c r="A1" s="201" t="s">
        <v>85</v>
      </c>
    </row>
    <row r="3" spans="1:6" ht="32.25" customHeight="1">
      <c r="A3" s="220" t="s">
        <v>42</v>
      </c>
      <c r="B3" s="221" t="s">
        <v>43</v>
      </c>
      <c r="C3" s="221" t="s">
        <v>4</v>
      </c>
      <c r="D3" s="221" t="s">
        <v>5</v>
      </c>
      <c r="E3" s="221" t="s">
        <v>2</v>
      </c>
      <c r="F3" s="222" t="s">
        <v>3</v>
      </c>
    </row>
    <row r="4" spans="1:6" ht="12.75">
      <c r="A4" s="206">
        <v>40544</v>
      </c>
      <c r="B4" s="207">
        <v>100</v>
      </c>
      <c r="C4" s="207">
        <v>100</v>
      </c>
      <c r="D4" s="208">
        <v>100</v>
      </c>
      <c r="E4" s="208">
        <v>100</v>
      </c>
      <c r="F4" s="209">
        <f aca="true" t="shared" si="0" ref="F4:F50">A5/$F$4*100</f>
        <v>100</v>
      </c>
    </row>
    <row r="5" spans="1:6" ht="12.75">
      <c r="A5" s="206">
        <v>40575</v>
      </c>
      <c r="B5" s="207">
        <v>100.80500608382546</v>
      </c>
      <c r="C5" s="207">
        <v>100.45901808853411</v>
      </c>
      <c r="D5" s="208">
        <v>100.23546189055186</v>
      </c>
      <c r="E5" s="208">
        <v>102.33049865518913</v>
      </c>
      <c r="F5" s="209">
        <f t="shared" si="0"/>
        <v>100.73742109646571</v>
      </c>
    </row>
    <row r="6" spans="1:6" ht="12.75">
      <c r="A6" s="206">
        <v>40603</v>
      </c>
      <c r="B6" s="207">
        <v>101.40445342672115</v>
      </c>
      <c r="C6" s="207">
        <v>100.8796943035078</v>
      </c>
      <c r="D6" s="208">
        <v>99.8497964627271</v>
      </c>
      <c r="E6" s="208">
        <v>105.85043850615689</v>
      </c>
      <c r="F6" s="209">
        <f t="shared" si="0"/>
        <v>101.35557599635925</v>
      </c>
    </row>
    <row r="7" spans="1:6" ht="12.75">
      <c r="A7" s="206">
        <v>40634</v>
      </c>
      <c r="B7" s="207">
        <v>101.23508925050841</v>
      </c>
      <c r="C7" s="207">
        <v>100.47468687461449</v>
      </c>
      <c r="D7" s="208">
        <v>100.32686798668435</v>
      </c>
      <c r="E7" s="208">
        <v>105.99115024531321</v>
      </c>
      <c r="F7" s="209">
        <f t="shared" si="0"/>
        <v>101.28925510231963</v>
      </c>
    </row>
    <row r="8" spans="1:6" ht="12.75">
      <c r="A8" s="206">
        <v>40664</v>
      </c>
      <c r="B8" s="207">
        <v>101.03984537346584</v>
      </c>
      <c r="C8" s="207">
        <v>100.81781244498143</v>
      </c>
      <c r="D8" s="208">
        <v>100.35870243068004</v>
      </c>
      <c r="E8" s="208">
        <v>108.18833482772301</v>
      </c>
      <c r="F8" s="209">
        <f t="shared" si="0"/>
        <v>101.4173542584304</v>
      </c>
    </row>
    <row r="9" spans="1:6" ht="12.75">
      <c r="A9" s="206">
        <v>40695</v>
      </c>
      <c r="B9" s="207">
        <v>100.97488731436495</v>
      </c>
      <c r="C9" s="207">
        <v>101.10631704917769</v>
      </c>
      <c r="D9" s="208">
        <v>100.60394870722966</v>
      </c>
      <c r="E9" s="208">
        <v>110.26811029938972</v>
      </c>
      <c r="F9" s="209">
        <f t="shared" si="0"/>
        <v>101.60924757285761</v>
      </c>
    </row>
    <row r="10" spans="1:6" ht="12.75">
      <c r="A10" s="206">
        <v>40725</v>
      </c>
      <c r="B10" s="207">
        <v>101.33163909987235</v>
      </c>
      <c r="C10" s="207">
        <v>102.00892834546458</v>
      </c>
      <c r="D10" s="208">
        <v>100.64116537979402</v>
      </c>
      <c r="E10" s="208">
        <v>110.08606321082344</v>
      </c>
      <c r="F10" s="209">
        <f t="shared" si="0"/>
        <v>102.08242895353723</v>
      </c>
    </row>
    <row r="11" spans="1:6" ht="12.75">
      <c r="A11" s="206">
        <v>40756</v>
      </c>
      <c r="B11" s="207">
        <v>101.87699619942403</v>
      </c>
      <c r="C11" s="207">
        <v>102.14610431233793</v>
      </c>
      <c r="D11" s="208">
        <v>100.2770792311737</v>
      </c>
      <c r="E11" s="208">
        <v>116.27538601824727</v>
      </c>
      <c r="F11" s="209">
        <f t="shared" si="0"/>
        <v>102.674607394759</v>
      </c>
    </row>
    <row r="12" spans="1:6" ht="12.75">
      <c r="A12" s="206">
        <v>40787</v>
      </c>
      <c r="B12" s="207">
        <v>102.32353579459055</v>
      </c>
      <c r="C12" s="207">
        <v>102.40583128326755</v>
      </c>
      <c r="D12" s="208">
        <v>100.44512141472333</v>
      </c>
      <c r="E12" s="208">
        <v>120.73507212637196</v>
      </c>
      <c r="F12" s="209">
        <f t="shared" si="0"/>
        <v>103.26491766375739</v>
      </c>
    </row>
    <row r="13" spans="1:6" ht="12.75">
      <c r="A13" s="206">
        <v>40817</v>
      </c>
      <c r="B13" s="207">
        <v>102.27781450140402</v>
      </c>
      <c r="C13" s="207">
        <v>102.7102406705702</v>
      </c>
      <c r="D13" s="208">
        <v>100.19509025990025</v>
      </c>
      <c r="E13" s="208">
        <v>126.5944595976475</v>
      </c>
      <c r="F13" s="209">
        <f t="shared" si="0"/>
        <v>103.58297382120728</v>
      </c>
    </row>
    <row r="14" spans="1:6" ht="12.75">
      <c r="A14" s="206">
        <v>40848</v>
      </c>
      <c r="B14" s="207">
        <v>103.26321055643228</v>
      </c>
      <c r="C14" s="207">
        <v>103.28102229130964</v>
      </c>
      <c r="D14" s="208">
        <v>100.60172724599015</v>
      </c>
      <c r="E14" s="208">
        <v>132.21544618165512</v>
      </c>
      <c r="F14" s="209">
        <f t="shared" si="0"/>
        <v>104.59423106022483</v>
      </c>
    </row>
    <row r="15" spans="1:6" ht="12.75">
      <c r="A15" s="206">
        <v>40878</v>
      </c>
      <c r="B15" s="207">
        <v>103.8091661897282</v>
      </c>
      <c r="C15" s="207">
        <v>104.18440739986553</v>
      </c>
      <c r="D15" s="208">
        <v>100.99684771743578</v>
      </c>
      <c r="E15" s="208">
        <v>132.3183995260042</v>
      </c>
      <c r="F15" s="209">
        <f t="shared" si="0"/>
        <v>105.23073384135877</v>
      </c>
    </row>
    <row r="16" spans="1:6" ht="12.75">
      <c r="A16" s="206">
        <v>40909</v>
      </c>
      <c r="B16" s="207">
        <v>104.74716385062372</v>
      </c>
      <c r="C16" s="207">
        <v>105.66478006735267</v>
      </c>
      <c r="D16" s="208">
        <v>101.51217691097862</v>
      </c>
      <c r="E16" s="208">
        <v>133.3807395908146</v>
      </c>
      <c r="F16" s="209">
        <f t="shared" si="0"/>
        <v>106.05718756766372</v>
      </c>
    </row>
    <row r="17" spans="1:6" ht="12.75">
      <c r="A17" s="206">
        <v>40940</v>
      </c>
      <c r="B17" s="207">
        <v>105.37625410966001</v>
      </c>
      <c r="C17" s="207">
        <v>106.15936117265905</v>
      </c>
      <c r="D17" s="208">
        <v>101.96533926267546</v>
      </c>
      <c r="E17" s="208">
        <v>135.82913829489854</v>
      </c>
      <c r="F17" s="209">
        <f t="shared" si="0"/>
        <v>106.73812394400719</v>
      </c>
    </row>
    <row r="18" spans="1:6" ht="12.75">
      <c r="A18" s="206">
        <v>40969</v>
      </c>
      <c r="B18" s="207">
        <v>105.8633848540353</v>
      </c>
      <c r="C18" s="207">
        <v>105.6924400345641</v>
      </c>
      <c r="D18" s="208">
        <v>102.91406831709442</v>
      </c>
      <c r="E18" s="208">
        <v>137.21900590162582</v>
      </c>
      <c r="F18" s="209">
        <f t="shared" si="0"/>
        <v>107.29759467017628</v>
      </c>
    </row>
    <row r="19" spans="1:6" ht="12.75">
      <c r="A19" s="206">
        <v>41000</v>
      </c>
      <c r="B19" s="207">
        <v>106.58573017258695</v>
      </c>
      <c r="C19" s="207">
        <v>106.204616932153</v>
      </c>
      <c r="D19" s="208">
        <v>103.65367061511836</v>
      </c>
      <c r="E19" s="208">
        <v>140.11363025237117</v>
      </c>
      <c r="F19" s="209">
        <f t="shared" si="0"/>
        <v>108.13153268594718</v>
      </c>
    </row>
    <row r="20" spans="1:6" ht="12.75">
      <c r="A20" s="206">
        <v>41030</v>
      </c>
      <c r="B20" s="207">
        <v>107.56361660997644</v>
      </c>
      <c r="C20" s="207">
        <v>107.34355671038038</v>
      </c>
      <c r="D20" s="208">
        <v>104.74247808163571</v>
      </c>
      <c r="E20" s="208">
        <v>140.63051467138152</v>
      </c>
      <c r="F20" s="209">
        <f t="shared" si="0"/>
        <v>109.16758012049326</v>
      </c>
    </row>
    <row r="21" spans="1:6" ht="12.75">
      <c r="A21" s="206">
        <v>41061</v>
      </c>
      <c r="B21" s="207">
        <v>108.38474844946087</v>
      </c>
      <c r="C21" s="207">
        <v>108.00457170890287</v>
      </c>
      <c r="D21" s="208">
        <v>105.15831520836518</v>
      </c>
      <c r="E21" s="208">
        <v>147.24104701710803</v>
      </c>
      <c r="F21" s="209">
        <f t="shared" si="0"/>
        <v>110.26843938727338</v>
      </c>
    </row>
    <row r="22" spans="1:6" ht="12.75">
      <c r="A22" s="206">
        <v>41091</v>
      </c>
      <c r="B22" s="207">
        <v>109.2470960108974</v>
      </c>
      <c r="C22" s="207">
        <v>108.58388693848528</v>
      </c>
      <c r="D22" s="208">
        <v>105.82431173298836</v>
      </c>
      <c r="E22" s="208">
        <v>151.61116331494352</v>
      </c>
      <c r="F22" s="209">
        <f t="shared" si="0"/>
        <v>111.41045294714549</v>
      </c>
    </row>
    <row r="23" spans="1:6" ht="12.75">
      <c r="A23" s="206">
        <v>41122</v>
      </c>
      <c r="B23" s="207">
        <v>110.05002668999519</v>
      </c>
      <c r="C23" s="207">
        <v>109.94119718669266</v>
      </c>
      <c r="D23" s="208">
        <v>107.11136885992778</v>
      </c>
      <c r="E23" s="208">
        <v>156.33915945735993</v>
      </c>
      <c r="F23" s="209">
        <f t="shared" si="0"/>
        <v>112.5489601381374</v>
      </c>
    </row>
    <row r="24" spans="1:6" ht="12.75">
      <c r="A24" s="206">
        <v>41153</v>
      </c>
      <c r="B24" s="207">
        <v>110.81646283777522</v>
      </c>
      <c r="C24" s="207">
        <v>110.97299773043723</v>
      </c>
      <c r="D24" s="208">
        <v>107.61088006188113</v>
      </c>
      <c r="E24" s="208">
        <v>160.75641974942835</v>
      </c>
      <c r="F24" s="209">
        <f t="shared" si="0"/>
        <v>113.5434417554681</v>
      </c>
    </row>
    <row r="25" spans="1:6" ht="12.75">
      <c r="A25" s="206">
        <v>41183</v>
      </c>
      <c r="B25" s="207">
        <v>111.80750978782031</v>
      </c>
      <c r="C25" s="207">
        <v>112.14508559558884</v>
      </c>
      <c r="D25" s="208">
        <v>108.341512439242</v>
      </c>
      <c r="E25" s="208">
        <v>163.84688687993486</v>
      </c>
      <c r="F25" s="209">
        <f t="shared" si="0"/>
        <v>114.60101785636947</v>
      </c>
    </row>
    <row r="26" spans="1:6" ht="12.75">
      <c r="A26" s="206">
        <v>41214</v>
      </c>
      <c r="B26" s="207">
        <v>113.01960027177611</v>
      </c>
      <c r="C26" s="207">
        <v>113.22226907326271</v>
      </c>
      <c r="D26" s="208">
        <v>109.44880333145639</v>
      </c>
      <c r="E26" s="208">
        <v>165.11689137055356</v>
      </c>
      <c r="F26" s="209">
        <f t="shared" si="0"/>
        <v>115.66278473203964</v>
      </c>
    </row>
    <row r="27" spans="1:6" ht="12.75">
      <c r="A27" s="206">
        <v>41244</v>
      </c>
      <c r="B27" s="207">
        <v>114.12165707955842</v>
      </c>
      <c r="C27" s="207">
        <v>114.485788637589</v>
      </c>
      <c r="D27" s="208">
        <v>110.33284611519099</v>
      </c>
      <c r="E27" s="208">
        <v>166.9240125229124</v>
      </c>
      <c r="F27" s="209">
        <f t="shared" si="0"/>
        <v>116.8502096186264</v>
      </c>
    </row>
    <row r="28" spans="1:6" ht="12.75">
      <c r="A28" s="206">
        <v>41275</v>
      </c>
      <c r="B28" s="207">
        <v>115.2020301937573</v>
      </c>
      <c r="C28" s="207">
        <v>115.82067685375783</v>
      </c>
      <c r="D28" s="208">
        <v>111.85313642202664</v>
      </c>
      <c r="E28" s="208">
        <v>167.82029971365432</v>
      </c>
      <c r="F28" s="209">
        <f t="shared" si="0"/>
        <v>117.94089525060237</v>
      </c>
    </row>
    <row r="29" spans="1:6" ht="12.75">
      <c r="A29" s="206">
        <v>41306</v>
      </c>
      <c r="B29" s="207">
        <v>116.55299843515883</v>
      </c>
      <c r="C29" s="207">
        <v>116.73036510803686</v>
      </c>
      <c r="D29" s="208">
        <v>112.77944086104972</v>
      </c>
      <c r="E29" s="208">
        <v>169.06475433728482</v>
      </c>
      <c r="F29" s="209">
        <f t="shared" si="0"/>
        <v>119.11908058111071</v>
      </c>
    </row>
    <row r="30" spans="1:6" ht="12.75">
      <c r="A30" s="206">
        <v>41334</v>
      </c>
      <c r="B30" s="207">
        <v>117.88947601275103</v>
      </c>
      <c r="C30" s="207">
        <v>118.70592466418208</v>
      </c>
      <c r="D30" s="208">
        <v>112.21994784250127</v>
      </c>
      <c r="E30" s="208">
        <v>162.87634990417078</v>
      </c>
      <c r="F30" s="209">
        <f t="shared" si="0"/>
        <v>119.82577523089708</v>
      </c>
    </row>
    <row r="31" spans="1:6" ht="12.75">
      <c r="A31" s="206">
        <v>41365</v>
      </c>
      <c r="B31" s="207">
        <v>119.38381106901927</v>
      </c>
      <c r="C31" s="207">
        <v>120.40573492794412</v>
      </c>
      <c r="D31" s="208">
        <v>112.52601412743954</v>
      </c>
      <c r="E31" s="208">
        <v>166.02675735669177</v>
      </c>
      <c r="F31" s="209">
        <f t="shared" si="0"/>
        <v>121.24427108450651</v>
      </c>
    </row>
    <row r="32" spans="1:6" ht="12.75">
      <c r="A32" s="206">
        <v>41395</v>
      </c>
      <c r="B32" s="207">
        <v>120.83519516929404</v>
      </c>
      <c r="C32" s="207">
        <v>121.02246315576349</v>
      </c>
      <c r="D32" s="208">
        <v>113.54550693955021</v>
      </c>
      <c r="E32" s="208">
        <v>166.23176287976534</v>
      </c>
      <c r="F32" s="209">
        <f t="shared" si="0"/>
        <v>122.4336790947868</v>
      </c>
    </row>
    <row r="33" spans="1:6" ht="12.75">
      <c r="A33" s="206">
        <v>41426</v>
      </c>
      <c r="B33" s="207">
        <v>122.28002835635215</v>
      </c>
      <c r="C33" s="207">
        <v>122.0303239434402</v>
      </c>
      <c r="D33" s="208">
        <v>114.7680934546524</v>
      </c>
      <c r="E33" s="208">
        <v>167.3777111280309</v>
      </c>
      <c r="F33" s="209">
        <f t="shared" si="0"/>
        <v>123.77838617303483</v>
      </c>
    </row>
    <row r="34" spans="1:6" ht="12.75">
      <c r="A34" s="206">
        <v>41456</v>
      </c>
      <c r="B34" s="207">
        <v>123.78768142528034</v>
      </c>
      <c r="C34" s="207">
        <v>123.88428279599626</v>
      </c>
      <c r="D34" s="208">
        <v>115.82625028759541</v>
      </c>
      <c r="E34" s="208">
        <v>166.08563691691674</v>
      </c>
      <c r="F34" s="209">
        <f t="shared" si="0"/>
        <v>125.23964699511848</v>
      </c>
    </row>
    <row r="35" spans="1:6" ht="12.75">
      <c r="A35" s="206">
        <v>41487</v>
      </c>
      <c r="B35" s="207">
        <v>124.9667749145879</v>
      </c>
      <c r="C35" s="207">
        <v>124.67989048668562</v>
      </c>
      <c r="D35" s="208">
        <v>116.58018635881338</v>
      </c>
      <c r="E35" s="208">
        <v>166.10675900442092</v>
      </c>
      <c r="F35" s="209">
        <f t="shared" si="0"/>
        <v>126.07538374407159</v>
      </c>
    </row>
    <row r="36" spans="1:6" ht="12.75">
      <c r="A36" s="206">
        <v>41518</v>
      </c>
      <c r="B36" s="207">
        <v>126.01793210304189</v>
      </c>
      <c r="C36" s="207">
        <v>125.95126767135577</v>
      </c>
      <c r="D36" s="208">
        <v>117.60673696004449</v>
      </c>
      <c r="E36" s="208">
        <v>166.11541078469827</v>
      </c>
      <c r="F36" s="209">
        <f t="shared" si="0"/>
        <v>127.11583956724483</v>
      </c>
    </row>
    <row r="37" spans="1:6" ht="12.75">
      <c r="A37" s="206">
        <v>41548</v>
      </c>
      <c r="B37" s="207">
        <v>127.45359607263286</v>
      </c>
      <c r="C37" s="207">
        <v>127.20897358000798</v>
      </c>
      <c r="D37" s="208">
        <v>119.113852909066</v>
      </c>
      <c r="E37" s="208">
        <v>164.55602548497495</v>
      </c>
      <c r="F37" s="209">
        <f t="shared" si="0"/>
        <v>128.27535432819707</v>
      </c>
    </row>
    <row r="38" spans="1:6" ht="12.75">
      <c r="A38" s="206">
        <v>41579</v>
      </c>
      <c r="B38" s="207">
        <v>128.25096362865668</v>
      </c>
      <c r="C38" s="207">
        <v>128.49957129566025</v>
      </c>
      <c r="D38" s="208">
        <v>120.36467608173571</v>
      </c>
      <c r="E38" s="208">
        <v>169.6235742859727</v>
      </c>
      <c r="F38" s="209">
        <f t="shared" si="0"/>
        <v>129.39007689807974</v>
      </c>
    </row>
    <row r="39" spans="1:6" ht="12.75">
      <c r="A39" s="206">
        <v>41609</v>
      </c>
      <c r="B39" s="207">
        <v>129.43568389571743</v>
      </c>
      <c r="C39" s="207">
        <v>129.44040917394136</v>
      </c>
      <c r="D39" s="208">
        <v>121.56283301640474</v>
      </c>
      <c r="E39" s="208">
        <v>173.77950553843834</v>
      </c>
      <c r="F39" s="209">
        <f t="shared" si="0"/>
        <v>130.7377673162235</v>
      </c>
    </row>
    <row r="40" spans="1:6" ht="12.75">
      <c r="A40" s="206">
        <v>41640</v>
      </c>
      <c r="B40" s="207">
        <v>130.3845742273274</v>
      </c>
      <c r="C40" s="207">
        <v>130.39064575240718</v>
      </c>
      <c r="D40" s="208">
        <v>122.65222150985102</v>
      </c>
      <c r="E40" s="208">
        <v>179.23081643731</v>
      </c>
      <c r="F40" s="209">
        <f t="shared" si="0"/>
        <v>131.92396808967126</v>
      </c>
    </row>
    <row r="41" spans="1:6" ht="12.75">
      <c r="A41" s="206">
        <v>41671</v>
      </c>
      <c r="B41" s="207">
        <v>131.35717345075042</v>
      </c>
      <c r="C41" s="207">
        <v>131.47503127708634</v>
      </c>
      <c r="D41" s="208">
        <v>123.75774280850129</v>
      </c>
      <c r="E41" s="208">
        <v>183.851028753157</v>
      </c>
      <c r="F41" s="209">
        <f t="shared" si="0"/>
        <v>133.16015324598396</v>
      </c>
    </row>
    <row r="42" spans="1:6" ht="12.75">
      <c r="A42" s="206">
        <v>41699</v>
      </c>
      <c r="B42" s="207">
        <v>132.55059517228315</v>
      </c>
      <c r="C42" s="207">
        <v>132.02066729026666</v>
      </c>
      <c r="D42" s="208">
        <v>125.26944335287318</v>
      </c>
      <c r="E42" s="208">
        <v>189.27894897336262</v>
      </c>
      <c r="F42" s="209">
        <f t="shared" si="0"/>
        <v>134.6998409466565</v>
      </c>
    </row>
    <row r="43" spans="1:6" ht="12.75">
      <c r="A43" s="206">
        <v>41730</v>
      </c>
      <c r="B43" s="207">
        <v>133.22730696346153</v>
      </c>
      <c r="C43" s="207">
        <v>134.2120237701579</v>
      </c>
      <c r="D43" s="208">
        <v>125.46879012141956</v>
      </c>
      <c r="E43" s="208">
        <v>192.0136134346543</v>
      </c>
      <c r="F43" s="209">
        <f t="shared" si="0"/>
        <v>135.69743246545303</v>
      </c>
    </row>
    <row r="44" spans="1:6" ht="12.75">
      <c r="A44" s="206">
        <v>41760</v>
      </c>
      <c r="B44" s="207">
        <v>134.21406403114432</v>
      </c>
      <c r="C44" s="207">
        <v>135.38498272860176</v>
      </c>
      <c r="D44" s="208">
        <v>125.83819446452955</v>
      </c>
      <c r="E44" s="208">
        <v>194.73738307731173</v>
      </c>
      <c r="F44" s="209">
        <f t="shared" si="0"/>
        <v>136.74556158410235</v>
      </c>
    </row>
    <row r="45" spans="1:6" ht="12.75">
      <c r="A45" s="206">
        <v>41791</v>
      </c>
      <c r="B45" s="207">
        <v>134.76112896271988</v>
      </c>
      <c r="C45" s="207">
        <v>136.81872449446533</v>
      </c>
      <c r="D45" s="208">
        <v>126.27267604103656</v>
      </c>
      <c r="E45" s="208">
        <v>196.25796930226304</v>
      </c>
      <c r="F45" s="209">
        <f t="shared" si="0"/>
        <v>137.52815901693828</v>
      </c>
    </row>
    <row r="46" spans="1:6" ht="12.75">
      <c r="A46" s="206">
        <v>41821</v>
      </c>
      <c r="B46" s="207">
        <v>135.49592741260298</v>
      </c>
      <c r="C46" s="207">
        <v>137.67025913297667</v>
      </c>
      <c r="D46" s="208">
        <v>126.98498572161698</v>
      </c>
      <c r="E46" s="208">
        <v>198.25339562326428</v>
      </c>
      <c r="F46" s="209">
        <f t="shared" si="0"/>
        <v>138.5247672080797</v>
      </c>
    </row>
    <row r="47" spans="1:6" ht="12.75">
      <c r="A47" s="206">
        <v>41852</v>
      </c>
      <c r="B47" s="207">
        <v>135.7392975071461</v>
      </c>
      <c r="C47" s="207">
        <v>138.40035700819482</v>
      </c>
      <c r="D47" s="208">
        <v>127.32343598644513</v>
      </c>
      <c r="E47" s="208">
        <v>199.61937018918314</v>
      </c>
      <c r="F47" s="209">
        <f t="shared" si="0"/>
        <v>138.7948953962669</v>
      </c>
    </row>
    <row r="48" spans="1:15" ht="12.75">
      <c r="A48" s="206">
        <v>41883</v>
      </c>
      <c r="B48" s="207">
        <v>136.13702102745307</v>
      </c>
      <c r="C48" s="207">
        <v>139.24350823566257</v>
      </c>
      <c r="D48" s="208">
        <v>127.71187093777023</v>
      </c>
      <c r="E48" s="208">
        <v>201.61177584280625</v>
      </c>
      <c r="F48" s="209">
        <f t="shared" si="0"/>
        <v>139.39403757002657</v>
      </c>
      <c r="O48" s="149"/>
    </row>
    <row r="49" spans="1:6" ht="12.75">
      <c r="A49" s="206">
        <v>41913</v>
      </c>
      <c r="B49" s="207">
        <v>135.29777783011212</v>
      </c>
      <c r="C49" s="207">
        <v>139.63788652645445</v>
      </c>
      <c r="D49" s="208">
        <v>127.58781249803897</v>
      </c>
      <c r="E49" s="208">
        <v>202.23196829260846</v>
      </c>
      <c r="F49" s="209">
        <f t="shared" si="0"/>
        <v>138.9086195610004</v>
      </c>
    </row>
    <row r="50" spans="1:6" ht="12.75">
      <c r="A50" s="206">
        <v>41944</v>
      </c>
      <c r="B50" s="207">
        <v>134.3167969432461</v>
      </c>
      <c r="C50" s="207">
        <v>140.01492355172917</v>
      </c>
      <c r="D50" s="208">
        <v>127.42427625854549</v>
      </c>
      <c r="E50" s="208">
        <v>202.63386707132386</v>
      </c>
      <c r="F50" s="209">
        <f t="shared" si="0"/>
        <v>138.26886620945885</v>
      </c>
    </row>
    <row r="51" spans="1:6" ht="12.75">
      <c r="A51" s="210">
        <v>41974</v>
      </c>
      <c r="B51" s="211">
        <v>134.3379794782062</v>
      </c>
      <c r="C51" s="211">
        <v>140.44063636671478</v>
      </c>
      <c r="D51" s="212">
        <v>127.44017172413302</v>
      </c>
      <c r="E51" s="212">
        <v>201.75003074994243</v>
      </c>
      <c r="F51" s="213">
        <f>#REF!/$F$4*100</f>
        <v>138.28587420953156</v>
      </c>
    </row>
    <row r="52" ht="12.75">
      <c r="A52" s="199" t="s">
        <v>86</v>
      </c>
    </row>
    <row r="53" spans="1:16" ht="15.75" customHeight="1">
      <c r="A53" s="200" t="s">
        <v>87</v>
      </c>
      <c r="B53" s="216"/>
      <c r="C53" s="216"/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6"/>
    </row>
    <row r="54" spans="1:16" ht="12.75">
      <c r="A54" s="200" t="s">
        <v>88</v>
      </c>
      <c r="B54" s="216"/>
      <c r="C54" s="216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</row>
    <row r="55" spans="1:16" ht="12.75">
      <c r="A55" s="216"/>
      <c r="B55" s="216"/>
      <c r="C55" s="216"/>
      <c r="D55" s="216"/>
      <c r="E55" s="216"/>
      <c r="F55" s="216"/>
      <c r="G55" s="216"/>
      <c r="H55" s="216"/>
      <c r="I55" s="216"/>
      <c r="J55" s="216"/>
      <c r="K55" s="216"/>
      <c r="L55" s="216"/>
      <c r="M55" s="216"/>
      <c r="N55" s="216"/>
      <c r="O55" s="216"/>
      <c r="P55" s="216"/>
    </row>
    <row r="56" spans="1:16" ht="12.75">
      <c r="A56" s="216"/>
      <c r="B56" s="216"/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</row>
    <row r="57" spans="1:16" ht="12.75">
      <c r="A57" s="217"/>
      <c r="B57" s="215"/>
      <c r="C57" s="215"/>
      <c r="D57" s="215"/>
      <c r="E57" s="215"/>
      <c r="F57" s="218"/>
      <c r="G57" s="219"/>
      <c r="H57" s="219"/>
      <c r="I57" s="219"/>
      <c r="J57" s="219"/>
      <c r="K57" s="219"/>
      <c r="L57" s="219"/>
      <c r="M57" s="219"/>
      <c r="N57" s="219"/>
      <c r="O57" s="219"/>
      <c r="P57" s="219"/>
    </row>
    <row r="58" spans="1:16" ht="12.75">
      <c r="A58" s="217"/>
      <c r="B58" s="215"/>
      <c r="C58" s="215"/>
      <c r="D58" s="215"/>
      <c r="E58" s="215"/>
      <c r="F58" s="218"/>
      <c r="G58" s="219"/>
      <c r="H58" s="219"/>
      <c r="I58" s="219"/>
      <c r="J58" s="219"/>
      <c r="K58" s="219"/>
      <c r="L58" s="219"/>
      <c r="M58" s="219"/>
      <c r="N58" s="219"/>
      <c r="O58" s="219"/>
      <c r="P58" s="219"/>
    </row>
    <row r="61" ht="12.75">
      <c r="A61" s="214"/>
    </row>
    <row r="63" ht="12.75">
      <c r="A63" s="214"/>
    </row>
    <row r="64" ht="12.75">
      <c r="A64" s="214"/>
    </row>
    <row r="65" ht="12.75">
      <c r="A65" s="214"/>
    </row>
    <row r="66" ht="12.75">
      <c r="A66" s="214"/>
    </row>
    <row r="67" ht="12.75">
      <c r="A67" s="214"/>
    </row>
    <row r="68" ht="12.75">
      <c r="A68" s="214"/>
    </row>
    <row r="69" ht="12.75">
      <c r="A69" s="214"/>
    </row>
    <row r="70" ht="12.75">
      <c r="A70" s="214"/>
    </row>
    <row r="71" ht="12.75">
      <c r="A71" s="214"/>
    </row>
    <row r="72" ht="12.75">
      <c r="A72" s="214"/>
    </row>
    <row r="73" ht="12.75">
      <c r="A73" s="214"/>
    </row>
    <row r="74" ht="12.75">
      <c r="A74" s="214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3:I16"/>
  <sheetViews>
    <sheetView zoomScalePageLayoutView="0" workbookViewId="0" topLeftCell="A1">
      <selection activeCell="B17" sqref="B17"/>
    </sheetView>
  </sheetViews>
  <sheetFormatPr defaultColWidth="11.421875" defaultRowHeight="12.75"/>
  <cols>
    <col min="1" max="1" width="11.421875" style="12" customWidth="1"/>
    <col min="2" max="2" width="19.421875" style="12" customWidth="1"/>
    <col min="3" max="3" width="14.57421875" style="12" customWidth="1"/>
    <col min="4" max="4" width="11.57421875" style="12" bestFit="1" customWidth="1"/>
    <col min="5" max="5" width="11.421875" style="12" customWidth="1"/>
    <col min="6" max="6" width="15.421875" style="12" customWidth="1"/>
    <col min="7" max="7" width="10.140625" style="12" customWidth="1"/>
    <col min="8" max="8" width="10.28125" style="12" customWidth="1"/>
    <col min="9" max="9" width="11.8515625" style="12" bestFit="1" customWidth="1"/>
    <col min="10" max="16384" width="11.421875" style="12" customWidth="1"/>
  </cols>
  <sheetData>
    <row r="3" ht="12.75">
      <c r="C3" s="223" t="s">
        <v>122</v>
      </c>
    </row>
    <row r="4" ht="12.75">
      <c r="B4" s="224"/>
    </row>
    <row r="5" spans="2:9" ht="31.5" customHeight="1">
      <c r="B5" s="229" t="s">
        <v>44</v>
      </c>
      <c r="C5" s="290" t="s">
        <v>123</v>
      </c>
      <c r="D5" s="291"/>
      <c r="E5" s="290" t="s">
        <v>45</v>
      </c>
      <c r="F5" s="291"/>
      <c r="G5" s="225"/>
      <c r="H5" s="292"/>
      <c r="I5" s="292"/>
    </row>
    <row r="6" spans="2:8" ht="63.75">
      <c r="B6" s="230" t="s">
        <v>46</v>
      </c>
      <c r="C6" s="230" t="s">
        <v>47</v>
      </c>
      <c r="D6" s="231" t="s">
        <v>48</v>
      </c>
      <c r="E6" s="231" t="s">
        <v>125</v>
      </c>
      <c r="F6" s="231" t="s">
        <v>124</v>
      </c>
      <c r="G6" s="226"/>
      <c r="H6" s="226"/>
    </row>
    <row r="7" spans="2:8" ht="27" customHeight="1">
      <c r="B7" s="232" t="s">
        <v>49</v>
      </c>
      <c r="C7" s="233" t="s">
        <v>50</v>
      </c>
      <c r="D7" s="234">
        <v>2010</v>
      </c>
      <c r="E7" s="233" t="s">
        <v>51</v>
      </c>
      <c r="F7" s="233">
        <v>162</v>
      </c>
      <c r="G7" s="227"/>
      <c r="H7" s="227"/>
    </row>
    <row r="8" spans="2:8" ht="25.5">
      <c r="B8" s="232" t="s">
        <v>52</v>
      </c>
      <c r="C8" s="233" t="s">
        <v>50</v>
      </c>
      <c r="D8" s="235">
        <v>40724</v>
      </c>
      <c r="E8" s="233" t="s">
        <v>51</v>
      </c>
      <c r="F8" s="233">
        <v>163</v>
      </c>
      <c r="G8" s="227"/>
      <c r="H8" s="227"/>
    </row>
    <row r="9" spans="2:8" ht="52.5">
      <c r="B9" s="236" t="s">
        <v>53</v>
      </c>
      <c r="C9" s="237" t="s">
        <v>54</v>
      </c>
      <c r="D9" s="234" t="s">
        <v>138</v>
      </c>
      <c r="E9" s="238" t="s">
        <v>55</v>
      </c>
      <c r="F9" s="238">
        <v>163</v>
      </c>
      <c r="G9" s="228"/>
      <c r="H9" s="227"/>
    </row>
    <row r="10" spans="2:8" ht="65.25">
      <c r="B10" s="236" t="s">
        <v>56</v>
      </c>
      <c r="C10" s="237" t="s">
        <v>57</v>
      </c>
      <c r="D10" s="238" t="s">
        <v>139</v>
      </c>
      <c r="E10" s="238" t="s">
        <v>58</v>
      </c>
      <c r="F10" s="238">
        <v>164</v>
      </c>
      <c r="G10" s="228"/>
      <c r="H10" s="228"/>
    </row>
    <row r="11" spans="2:8" ht="39.75">
      <c r="B11" s="236" t="s">
        <v>59</v>
      </c>
      <c r="C11" s="237" t="s">
        <v>60</v>
      </c>
      <c r="D11" s="238" t="s">
        <v>140</v>
      </c>
      <c r="E11" s="238" t="s">
        <v>61</v>
      </c>
      <c r="F11" s="238">
        <v>165</v>
      </c>
      <c r="G11" s="228"/>
      <c r="H11" s="228"/>
    </row>
    <row r="12" spans="2:8" ht="39.75">
      <c r="B12" s="236" t="s">
        <v>62</v>
      </c>
      <c r="C12" s="237" t="s">
        <v>63</v>
      </c>
      <c r="D12" s="238" t="s">
        <v>141</v>
      </c>
      <c r="E12" s="238" t="s">
        <v>64</v>
      </c>
      <c r="F12" s="238">
        <v>165</v>
      </c>
      <c r="G12" s="228"/>
      <c r="H12" s="228"/>
    </row>
    <row r="13" spans="2:8" ht="27">
      <c r="B13" s="236" t="s">
        <v>65</v>
      </c>
      <c r="C13" s="237" t="s">
        <v>66</v>
      </c>
      <c r="D13" s="238" t="s">
        <v>142</v>
      </c>
      <c r="E13" s="238" t="s">
        <v>67</v>
      </c>
      <c r="F13" s="238">
        <v>166</v>
      </c>
      <c r="G13" s="228"/>
      <c r="H13" s="228"/>
    </row>
    <row r="14" spans="2:8" ht="25.5">
      <c r="B14" s="236" t="s">
        <v>68</v>
      </c>
      <c r="C14" s="237" t="s">
        <v>66</v>
      </c>
      <c r="D14" s="238" t="s">
        <v>69</v>
      </c>
      <c r="E14" s="238" t="s">
        <v>67</v>
      </c>
      <c r="F14" s="238">
        <v>167</v>
      </c>
      <c r="G14" s="228"/>
      <c r="H14" s="228"/>
    </row>
    <row r="16" ht="12.75">
      <c r="B16" s="12" t="s">
        <v>126</v>
      </c>
    </row>
  </sheetData>
  <sheetProtection/>
  <mergeCells count="3">
    <mergeCell ref="C5:D5"/>
    <mergeCell ref="H5:I5"/>
    <mergeCell ref="E5:F5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4" sqref="O14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68"/>
  <sheetViews>
    <sheetView zoomScalePageLayoutView="0" workbookViewId="0" topLeftCell="A941">
      <selection activeCell="C61" sqref="C61"/>
    </sheetView>
  </sheetViews>
  <sheetFormatPr defaultColWidth="11.421875" defaultRowHeight="12.75"/>
  <cols>
    <col min="1" max="1" width="26.7109375" style="4" customWidth="1"/>
    <col min="2" max="6" width="16.421875" style="2" customWidth="1"/>
    <col min="7" max="7" width="11.421875" style="2" customWidth="1"/>
    <col min="8" max="16384" width="11.421875" style="3" customWidth="1"/>
  </cols>
  <sheetData>
    <row r="1" ht="12.75">
      <c r="A1" s="36" t="s">
        <v>71</v>
      </c>
    </row>
    <row r="3" ht="12.75">
      <c r="G3" s="5" t="s">
        <v>73</v>
      </c>
    </row>
    <row r="4" spans="1:7" s="6" customFormat="1" ht="38.25" customHeight="1">
      <c r="A4" s="28" t="s">
        <v>72</v>
      </c>
      <c r="B4" s="29" t="s">
        <v>0</v>
      </c>
      <c r="C4" s="29" t="s">
        <v>29</v>
      </c>
      <c r="D4" s="29" t="s">
        <v>30</v>
      </c>
      <c r="E4" s="29" t="s">
        <v>2</v>
      </c>
      <c r="F4" s="29" t="s">
        <v>1</v>
      </c>
      <c r="G4" s="30" t="s">
        <v>3</v>
      </c>
    </row>
    <row r="5" spans="1:7" ht="12.75">
      <c r="A5" s="17">
        <v>4</v>
      </c>
      <c r="B5" s="18">
        <v>0.382160090049669</v>
      </c>
      <c r="C5" s="18">
        <v>0.2045462043482564</v>
      </c>
      <c r="D5" s="18">
        <v>0.15367892349788223</v>
      </c>
      <c r="E5" s="18">
        <v>0.212630236019562</v>
      </c>
      <c r="F5" s="18">
        <v>0.18316502682638225</v>
      </c>
      <c r="G5" s="19">
        <v>0.3432824004433537</v>
      </c>
    </row>
    <row r="6" spans="1:7" ht="12.75">
      <c r="A6" s="17">
        <v>4</v>
      </c>
      <c r="B6" s="18">
        <v>0.5635975787344243</v>
      </c>
      <c r="C6" s="18">
        <v>0.32001583583517534</v>
      </c>
      <c r="D6" s="18">
        <v>0.23239251846021214</v>
      </c>
      <c r="E6" s="18">
        <v>0.3827344248352116</v>
      </c>
      <c r="F6" s="18">
        <v>0.28690451104663417</v>
      </c>
      <c r="G6" s="19">
        <v>0.5095400205842768</v>
      </c>
    </row>
    <row r="7" spans="1:7" ht="12.75">
      <c r="A7" s="17">
        <v>4</v>
      </c>
      <c r="B7" s="18">
        <v>0.7076455632433624</v>
      </c>
      <c r="C7" s="18">
        <v>0.44538286430668733</v>
      </c>
      <c r="D7" s="18">
        <v>0.29986131414220923</v>
      </c>
      <c r="E7" s="18">
        <v>0.4465234956410802</v>
      </c>
      <c r="F7" s="18">
        <v>0.3825393480621789</v>
      </c>
      <c r="G7" s="19">
        <v>0.6441295226031194</v>
      </c>
    </row>
    <row r="8" spans="1:7" ht="12.75">
      <c r="A8" s="17">
        <v>4</v>
      </c>
      <c r="B8" s="18">
        <v>0.8548421375776324</v>
      </c>
      <c r="C8" s="18">
        <v>0.5179637755270364</v>
      </c>
      <c r="D8" s="18">
        <v>0.389819708384872</v>
      </c>
      <c r="E8" s="18">
        <v>0.5741016372528174</v>
      </c>
      <c r="F8" s="18">
        <v>0.46682767899113353</v>
      </c>
      <c r="G8" s="19">
        <v>0.7790357058031827</v>
      </c>
    </row>
    <row r="9" spans="1:7" ht="12.75">
      <c r="A9" s="17">
        <v>4</v>
      </c>
      <c r="B9" s="18">
        <v>0.9957415322612384</v>
      </c>
      <c r="C9" s="18">
        <v>0.6037412160601762</v>
      </c>
      <c r="D9" s="18">
        <v>0.4422954383597586</v>
      </c>
      <c r="E9" s="18">
        <v>0.6591537316606422</v>
      </c>
      <c r="F9" s="18">
        <v>0.5381485743925567</v>
      </c>
      <c r="G9" s="19">
        <v>0.9063415406539467</v>
      </c>
    </row>
    <row r="10" spans="1:7" ht="12.75">
      <c r="A10" s="17">
        <v>4</v>
      </c>
      <c r="B10" s="18">
        <v>1.1134200769830211</v>
      </c>
      <c r="C10" s="18">
        <v>0.6796212596087229</v>
      </c>
      <c r="D10" s="18">
        <v>0.48727463548108996</v>
      </c>
      <c r="E10" s="18">
        <v>0.744205826068467</v>
      </c>
      <c r="F10" s="18">
        <v>0.6013648225892727</v>
      </c>
      <c r="G10" s="19">
        <v>1.0133797799065791</v>
      </c>
    </row>
    <row r="11" spans="1:7" ht="12.75">
      <c r="A11" s="17">
        <v>4</v>
      </c>
      <c r="B11" s="18">
        <v>1.2539258979384607</v>
      </c>
      <c r="C11" s="18">
        <v>0.7423047738444789</v>
      </c>
      <c r="D11" s="18">
        <v>0.5247572997488661</v>
      </c>
      <c r="E11" s="18">
        <v>0.8079948968743356</v>
      </c>
      <c r="F11" s="18">
        <v>0.6532345646993987</v>
      </c>
      <c r="G11" s="19">
        <v>1.1365687594014726</v>
      </c>
    </row>
    <row r="12" spans="1:7" ht="12.75">
      <c r="A12" s="17">
        <v>4</v>
      </c>
      <c r="B12" s="18">
        <v>1.3716044426602434</v>
      </c>
      <c r="C12" s="18">
        <v>0.8115865527366303</v>
      </c>
      <c r="D12" s="18">
        <v>0.5659882304434198</v>
      </c>
      <c r="E12" s="18">
        <v>0.850520944078248</v>
      </c>
      <c r="F12" s="18">
        <v>0.7083461656914075</v>
      </c>
      <c r="G12" s="19">
        <v>1.242023592748001</v>
      </c>
    </row>
    <row r="13" spans="1:7" ht="12.75">
      <c r="A13" s="17">
        <v>4</v>
      </c>
      <c r="B13" s="18">
        <v>1.4833793814595286</v>
      </c>
      <c r="C13" s="18">
        <v>0.877569199300584</v>
      </c>
      <c r="D13" s="18">
        <v>0.6334570261254169</v>
      </c>
      <c r="E13" s="18">
        <v>0.956836062088029</v>
      </c>
      <c r="F13" s="18">
        <v>0.7780461316518893</v>
      </c>
      <c r="G13" s="19">
        <v>1.3455783390072045</v>
      </c>
    </row>
    <row r="14" spans="1:7" ht="12.75">
      <c r="A14" s="17">
        <v>4</v>
      </c>
      <c r="B14" s="18">
        <v>1.5947607465306475</v>
      </c>
      <c r="C14" s="18">
        <v>0.9336544488799446</v>
      </c>
      <c r="D14" s="18">
        <v>0.6746879568199706</v>
      </c>
      <c r="E14" s="18">
        <v>1.0418881564958538</v>
      </c>
      <c r="F14" s="18">
        <v>0.8299158737620153</v>
      </c>
      <c r="G14" s="19">
        <v>1.4453329110917583</v>
      </c>
    </row>
    <row r="15" spans="1:7" ht="12.75">
      <c r="A15" s="17">
        <v>4</v>
      </c>
      <c r="B15" s="18">
        <v>1.7088971276989318</v>
      </c>
      <c r="C15" s="18">
        <v>1.0260301540694798</v>
      </c>
      <c r="D15" s="18">
        <v>0.6934292889538587</v>
      </c>
      <c r="E15" s="18">
        <v>1.1056772273017224</v>
      </c>
      <c r="F15" s="18">
        <v>0.888269333635907</v>
      </c>
      <c r="G15" s="19">
        <v>1.548570976169741</v>
      </c>
    </row>
    <row r="16" spans="1:7" ht="12.75">
      <c r="A16" s="17">
        <v>4</v>
      </c>
      <c r="B16" s="18">
        <v>1.8171299029447185</v>
      </c>
      <c r="C16" s="18">
        <v>1.0887136683052359</v>
      </c>
      <c r="D16" s="18">
        <v>0.7421567525019677</v>
      </c>
      <c r="E16" s="18">
        <v>1.2119923453115033</v>
      </c>
      <c r="F16" s="18">
        <v>0.9482437229507401</v>
      </c>
      <c r="G16" s="19">
        <v>1.6473755047106324</v>
      </c>
    </row>
    <row r="17" spans="1:7" ht="12.75">
      <c r="A17" s="17">
        <v>4</v>
      </c>
      <c r="B17" s="18">
        <v>1.9344148739383349</v>
      </c>
      <c r="C17" s="18">
        <v>1.1579954471973872</v>
      </c>
      <c r="D17" s="18">
        <v>0.8133738146107423</v>
      </c>
      <c r="E17" s="18">
        <v>1.2545183925154157</v>
      </c>
      <c r="F17" s="18">
        <v>1.0163227594702804</v>
      </c>
      <c r="G17" s="19">
        <v>1.7550471063257065</v>
      </c>
    </row>
    <row r="18" spans="1:7" ht="12.75">
      <c r="A18" s="17">
        <v>4</v>
      </c>
      <c r="B18" s="18">
        <v>2.048551255106619</v>
      </c>
      <c r="C18" s="18">
        <v>1.233875490745934</v>
      </c>
      <c r="D18" s="18">
        <v>0.8508564788785185</v>
      </c>
      <c r="E18" s="18">
        <v>1.3183074633212843</v>
      </c>
      <c r="F18" s="18">
        <v>1.0746762193441721</v>
      </c>
      <c r="G18" s="19">
        <v>1.8582851714036892</v>
      </c>
    </row>
    <row r="19" spans="1:7" ht="12.75">
      <c r="A19" s="17">
        <v>4</v>
      </c>
      <c r="B19" s="18">
        <v>2.149699703245409</v>
      </c>
      <c r="C19" s="18">
        <v>1.2833624756688993</v>
      </c>
      <c r="D19" s="18">
        <v>0.8883391431462946</v>
      </c>
      <c r="E19" s="18">
        <v>1.3183074633212843</v>
      </c>
      <c r="F19" s="18">
        <v>1.115199455367708</v>
      </c>
      <c r="G19" s="19">
        <v>1.9475892645079564</v>
      </c>
    </row>
    <row r="20" spans="1:7" ht="12.75">
      <c r="A20" s="17">
        <v>4</v>
      </c>
      <c r="B20" s="18">
        <v>2.2587196259475286</v>
      </c>
      <c r="C20" s="18">
        <v>1.349345122232853</v>
      </c>
      <c r="D20" s="18">
        <v>0.9145770081337379</v>
      </c>
      <c r="E20" s="18">
        <v>1.4246225813310653</v>
      </c>
      <c r="F20" s="18">
        <v>1.167069197477834</v>
      </c>
      <c r="G20" s="19">
        <v>2.0454437495051856</v>
      </c>
    </row>
    <row r="21" spans="1:7" ht="12.75">
      <c r="A21" s="17">
        <v>4</v>
      </c>
      <c r="B21" s="18">
        <v>2.3685266961059814</v>
      </c>
      <c r="C21" s="18">
        <v>1.3988321071558183</v>
      </c>
      <c r="D21" s="18">
        <v>0.952059672401514</v>
      </c>
      <c r="E21" s="18">
        <v>1.5096746757388901</v>
      </c>
      <c r="F21" s="18">
        <v>1.2140761512651357</v>
      </c>
      <c r="G21" s="19">
        <v>2.142981553321194</v>
      </c>
    </row>
    <row r="22" spans="1:7" ht="12.75">
      <c r="A22" s="17">
        <v>4</v>
      </c>
      <c r="B22" s="18">
        <v>2.463377964594107</v>
      </c>
      <c r="C22" s="18">
        <v>1.4582164890633766</v>
      </c>
      <c r="D22" s="18">
        <v>0.9708010045354021</v>
      </c>
      <c r="E22" s="18">
        <v>1.5096746757388901</v>
      </c>
      <c r="F22" s="18">
        <v>1.2513575284067886</v>
      </c>
      <c r="G22" s="19">
        <v>2.226585385163487</v>
      </c>
    </row>
    <row r="23" spans="1:7" ht="12.75">
      <c r="A23" s="17">
        <v>4</v>
      </c>
      <c r="B23" s="18">
        <v>2.5609842491793984</v>
      </c>
      <c r="C23" s="18">
        <v>1.5110026063145396</v>
      </c>
      <c r="D23" s="18">
        <v>1.0082836688031782</v>
      </c>
      <c r="E23" s="18">
        <v>1.5522007229428025</v>
      </c>
      <c r="F23" s="18">
        <v>1.2967435527531488</v>
      </c>
      <c r="G23" s="19">
        <v>2.3139893911804292</v>
      </c>
    </row>
    <row r="24" spans="1:7" ht="12.75">
      <c r="A24" s="17">
        <v>4</v>
      </c>
      <c r="B24" s="18">
        <v>2.658984107492856</v>
      </c>
      <c r="C24" s="18">
        <v>1.550592194252912</v>
      </c>
      <c r="D24" s="18">
        <v>1.0607593987780648</v>
      </c>
      <c r="E24" s="18">
        <v>1.701041888156496</v>
      </c>
      <c r="F24" s="18">
        <v>1.3502342243042162</v>
      </c>
      <c r="G24" s="19">
        <v>2.4032934842846965</v>
      </c>
    </row>
    <row r="25" spans="1:7" ht="12.75">
      <c r="A25" s="17">
        <v>4</v>
      </c>
      <c r="B25" s="18">
        <v>2.7577711132626472</v>
      </c>
      <c r="C25" s="18">
        <v>1.5835835175348887</v>
      </c>
      <c r="D25" s="18">
        <v>1.086997263765508</v>
      </c>
      <c r="E25" s="18">
        <v>1.7435679353604083</v>
      </c>
      <c r="F25" s="18">
        <v>1.3810318836821036</v>
      </c>
      <c r="G25" s="19">
        <v>2.4887974032143143</v>
      </c>
    </row>
    <row r="26" spans="1:7" ht="12.75">
      <c r="A26" s="17">
        <v>4</v>
      </c>
      <c r="B26" s="18">
        <v>2.857345266488771</v>
      </c>
      <c r="C26" s="18">
        <v>1.6363696347860517</v>
      </c>
      <c r="D26" s="18">
        <v>1.1282281944600618</v>
      </c>
      <c r="E26" s="18">
        <v>1.8286200297682331</v>
      </c>
      <c r="F26" s="18">
        <v>1.431280696351288</v>
      </c>
      <c r="G26" s="19">
        <v>2.578734858681023</v>
      </c>
    </row>
    <row r="27" spans="1:7" ht="12.75">
      <c r="A27" s="17">
        <v>4</v>
      </c>
      <c r="B27" s="18">
        <v>2.964003746821892</v>
      </c>
      <c r="C27" s="18">
        <v>1.7287453399755868</v>
      </c>
      <c r="D27" s="18">
        <v>1.1694591251546156</v>
      </c>
      <c r="E27" s="18">
        <v>1.8711460769721455</v>
      </c>
      <c r="F27" s="18">
        <v>1.4977388034298869</v>
      </c>
      <c r="G27" s="19">
        <v>2.6775393872219144</v>
      </c>
    </row>
    <row r="28" spans="1:7" ht="12.75">
      <c r="A28" s="17">
        <v>4</v>
      </c>
      <c r="B28" s="18">
        <v>3.052557835659354</v>
      </c>
      <c r="C28" s="18">
        <v>1.7914288542113428</v>
      </c>
      <c r="D28" s="18">
        <v>1.203193522995614</v>
      </c>
      <c r="E28" s="18">
        <v>1.913672124176058</v>
      </c>
      <c r="F28" s="18">
        <v>1.5463666866581298</v>
      </c>
      <c r="G28" s="19">
        <v>2.75829308843322</v>
      </c>
    </row>
    <row r="29" spans="1:7" ht="12.75">
      <c r="A29" s="17">
        <v>4</v>
      </c>
      <c r="B29" s="18">
        <v>3.1442605143221476</v>
      </c>
      <c r="C29" s="18">
        <v>1.8376167068061104</v>
      </c>
      <c r="D29" s="18">
        <v>1.2669140522508335</v>
      </c>
      <c r="E29" s="18">
        <v>1.9561981713799703</v>
      </c>
      <c r="F29" s="18">
        <v>1.5998573582091973</v>
      </c>
      <c r="G29" s="19">
        <v>2.8425302826379544</v>
      </c>
    </row>
    <row r="30" spans="1:7" ht="12.75">
      <c r="A30" s="17">
        <v>4</v>
      </c>
      <c r="B30" s="18">
        <v>3.24737683110177</v>
      </c>
      <c r="C30" s="18">
        <v>1.8805054270726804</v>
      </c>
      <c r="D30" s="18">
        <v>1.3231380486524977</v>
      </c>
      <c r="E30" s="18">
        <v>2.019987242185839</v>
      </c>
      <c r="F30" s="18">
        <v>1.6501061708783817</v>
      </c>
      <c r="G30" s="19">
        <v>2.9353178687356505</v>
      </c>
    </row>
    <row r="31" spans="1:7" ht="12.75">
      <c r="A31" s="17">
        <v>4</v>
      </c>
      <c r="B31" s="18">
        <v>3.352067442794058</v>
      </c>
      <c r="C31" s="18">
        <v>1.9398898089802388</v>
      </c>
      <c r="D31" s="18">
        <v>1.3906068443344948</v>
      </c>
      <c r="E31" s="18">
        <v>2.019987242185839</v>
      </c>
      <c r="F31" s="18">
        <v>1.7084596307522735</v>
      </c>
      <c r="G31" s="19">
        <v>3.030955585464334</v>
      </c>
    </row>
    <row r="32" spans="1:7" ht="12.75">
      <c r="A32" s="17">
        <v>4</v>
      </c>
      <c r="B32" s="18">
        <v>3.4543966121173475</v>
      </c>
      <c r="C32" s="18">
        <v>2.012470720200588</v>
      </c>
      <c r="D32" s="18">
        <v>1.4093481764683828</v>
      </c>
      <c r="E32" s="18">
        <v>2.0625132893897513</v>
      </c>
      <c r="F32" s="18">
        <v>1.7554665845395752</v>
      </c>
      <c r="G32" s="19">
        <v>3.122476446837147</v>
      </c>
    </row>
    <row r="33" spans="1:7" ht="12.75">
      <c r="A33" s="17">
        <v>4</v>
      </c>
      <c r="B33" s="18">
        <v>3.5520028967026387</v>
      </c>
      <c r="C33" s="18">
        <v>2.055359440467158</v>
      </c>
      <c r="D33" s="18">
        <v>1.446830840736159</v>
      </c>
      <c r="E33" s="18">
        <v>2.0625132893897513</v>
      </c>
      <c r="F33" s="18">
        <v>1.7927479616812283</v>
      </c>
      <c r="G33" s="19">
        <v>3.2082970469479855</v>
      </c>
    </row>
    <row r="34" spans="1:7" ht="12.75">
      <c r="A34" s="17">
        <v>4</v>
      </c>
      <c r="B34" s="18">
        <v>3.6464605914625983</v>
      </c>
      <c r="C34" s="18">
        <v>2.1246412193593094</v>
      </c>
      <c r="D34" s="18">
        <v>1.4805652385771575</v>
      </c>
      <c r="E34" s="18">
        <v>2.147565383797576</v>
      </c>
      <c r="F34" s="18">
        <v>1.847859562673237</v>
      </c>
      <c r="G34" s="19">
        <v>3.2950676906024863</v>
      </c>
    </row>
    <row r="35" spans="1:7" ht="12.75">
      <c r="A35" s="17">
        <v>5</v>
      </c>
      <c r="B35" s="18">
        <v>3.888114860556828</v>
      </c>
      <c r="C35" s="18">
        <v>2.2236151892052396</v>
      </c>
      <c r="D35" s="18">
        <v>1.5592788335394874</v>
      </c>
      <c r="E35" s="18">
        <v>2.253880501807357</v>
      </c>
      <c r="F35" s="18">
        <v>1.9386316113659574</v>
      </c>
      <c r="G35" s="19">
        <v>3.5072440820204265</v>
      </c>
    </row>
    <row r="36" spans="1:7" ht="12.75">
      <c r="A36" s="17">
        <v>5</v>
      </c>
      <c r="B36" s="18">
        <v>4.000676946812447</v>
      </c>
      <c r="C36" s="18">
        <v>2.2764013064564024</v>
      </c>
      <c r="D36" s="18">
        <v>1.6005097642340411</v>
      </c>
      <c r="E36" s="18">
        <v>2.253880501807357</v>
      </c>
      <c r="F36" s="18">
        <v>1.982396706271376</v>
      </c>
      <c r="G36" s="19">
        <v>3.606365291742539</v>
      </c>
    </row>
    <row r="37" spans="1:7" ht="12.75">
      <c r="A37" s="17">
        <v>5</v>
      </c>
      <c r="B37" s="18">
        <v>4.087656740737242</v>
      </c>
      <c r="C37" s="18">
        <v>2.342383953020356</v>
      </c>
      <c r="D37" s="18">
        <v>1.6267476292214844</v>
      </c>
      <c r="E37" s="18">
        <v>2.3814586434190943</v>
      </c>
      <c r="F37" s="18">
        <v>2.0358873778224433</v>
      </c>
      <c r="G37" s="19">
        <v>3.6868023117726234</v>
      </c>
    </row>
    <row r="38" spans="1:7" ht="12.75">
      <c r="A38" s="17">
        <v>5</v>
      </c>
      <c r="B38" s="18">
        <v>4.1797529931282025</v>
      </c>
      <c r="C38" s="18">
        <v>2.381973540958728</v>
      </c>
      <c r="D38" s="18">
        <v>1.6679785599160382</v>
      </c>
      <c r="E38" s="18">
        <v>2.4877737614288753</v>
      </c>
      <c r="F38" s="18">
        <v>2.0812734021688035</v>
      </c>
      <c r="G38" s="19">
        <v>3.7697727812524744</v>
      </c>
    </row>
    <row r="39" spans="1:7" ht="12.75">
      <c r="A39" s="17">
        <v>5</v>
      </c>
      <c r="B39" s="18">
        <v>4.280901441266992</v>
      </c>
      <c r="C39" s="18">
        <v>2.4347596582098907</v>
      </c>
      <c r="D39" s="18">
        <v>1.7167060234641471</v>
      </c>
      <c r="E39" s="18">
        <v>2.6153519030406125</v>
      </c>
      <c r="F39" s="18">
        <v>2.1380059326017538</v>
      </c>
      <c r="G39" s="19">
        <v>3.8622436861689495</v>
      </c>
    </row>
    <row r="40" spans="1:7" ht="12.75">
      <c r="A40" s="17">
        <v>5</v>
      </c>
      <c r="B40" s="18">
        <v>4.370242677560787</v>
      </c>
      <c r="C40" s="18">
        <v>2.4776483784764607</v>
      </c>
      <c r="D40" s="18">
        <v>1.7616852205854785</v>
      </c>
      <c r="E40" s="18">
        <v>2.679140973846481</v>
      </c>
      <c r="F40" s="18">
        <v>2.183391956948114</v>
      </c>
      <c r="G40" s="19">
        <v>3.942997387380255</v>
      </c>
    </row>
    <row r="41" spans="1:7" ht="12.75">
      <c r="A41" s="17">
        <v>5</v>
      </c>
      <c r="B41" s="18">
        <v>4.461945356223581</v>
      </c>
      <c r="C41" s="18">
        <v>2.527135363399426</v>
      </c>
      <c r="D41" s="18">
        <v>1.8104126841335875</v>
      </c>
      <c r="E41" s="18">
        <v>2.764193068254306</v>
      </c>
      <c r="F41" s="18">
        <v>2.2352616990582397</v>
      </c>
      <c r="G41" s="19">
        <v>4.0269179004037685</v>
      </c>
    </row>
    <row r="42" spans="1:7" ht="12.75">
      <c r="A42" s="17">
        <v>5</v>
      </c>
      <c r="B42" s="18">
        <v>4.546563707779378</v>
      </c>
      <c r="C42" s="18">
        <v>2.5766223483223913</v>
      </c>
      <c r="D42" s="18">
        <v>1.8516436148281412</v>
      </c>
      <c r="E42" s="18">
        <v>2.785456091856262</v>
      </c>
      <c r="F42" s="18">
        <v>2.2790267939636584</v>
      </c>
      <c r="G42" s="19">
        <v>4.103554746259204</v>
      </c>
    </row>
    <row r="43" spans="1:7" ht="12.75">
      <c r="A43" s="17">
        <v>5</v>
      </c>
      <c r="B43" s="18">
        <v>4.628820616966176</v>
      </c>
      <c r="C43" s="18">
        <v>2.652502391870938</v>
      </c>
      <c r="D43" s="18">
        <v>1.9041193448030278</v>
      </c>
      <c r="E43" s="18">
        <v>2.870508186264087</v>
      </c>
      <c r="F43" s="18">
        <v>2.345484901042257</v>
      </c>
      <c r="G43" s="19">
        <v>4.182725041564405</v>
      </c>
    </row>
    <row r="44" spans="1:7" ht="12.75">
      <c r="A44" s="17">
        <v>5</v>
      </c>
      <c r="B44" s="18">
        <v>4.734298376114797</v>
      </c>
      <c r="C44" s="18">
        <v>2.7316815677476827</v>
      </c>
      <c r="D44" s="18">
        <v>1.9341054762172487</v>
      </c>
      <c r="E44" s="18">
        <v>2.9342972570699555</v>
      </c>
      <c r="F44" s="18">
        <v>2.4022174314752074</v>
      </c>
      <c r="G44" s="19">
        <v>4.278679439474309</v>
      </c>
    </row>
    <row r="45" spans="1:7" ht="12.75">
      <c r="A45" s="17">
        <v>5</v>
      </c>
      <c r="B45" s="18">
        <v>4.8358403979817535</v>
      </c>
      <c r="C45" s="18">
        <v>2.791065949655241</v>
      </c>
      <c r="D45" s="18">
        <v>1.9865812061921353</v>
      </c>
      <c r="E45" s="18">
        <v>2.976823304273868</v>
      </c>
      <c r="F45" s="18">
        <v>2.457329032467216</v>
      </c>
      <c r="G45" s="19">
        <v>4.371150344390784</v>
      </c>
    </row>
    <row r="46" spans="1:7" ht="12.75">
      <c r="A46" s="17">
        <v>5</v>
      </c>
      <c r="B46" s="18">
        <v>4.9362016986642105</v>
      </c>
      <c r="C46" s="18">
        <v>2.8372538022500082</v>
      </c>
      <c r="D46" s="18">
        <v>2.0165673376063564</v>
      </c>
      <c r="E46" s="18">
        <v>3.0193493514777803</v>
      </c>
      <c r="F46" s="18">
        <v>2.4962313390498108</v>
      </c>
      <c r="G46" s="19">
        <v>4.45950439395139</v>
      </c>
    </row>
    <row r="47" spans="1:7" ht="12.75">
      <c r="A47" s="17">
        <v>5</v>
      </c>
      <c r="B47" s="18">
        <v>5.020032902763674</v>
      </c>
      <c r="C47" s="18">
        <v>2.880142522516578</v>
      </c>
      <c r="D47" s="18">
        <v>2.0465534690205773</v>
      </c>
      <c r="E47" s="18">
        <v>3.0406123750797365</v>
      </c>
      <c r="F47" s="18">
        <v>2.5318917867505224</v>
      </c>
      <c r="G47" s="19">
        <v>4.533924471538279</v>
      </c>
    </row>
    <row r="48" spans="1:7" ht="12.75">
      <c r="A48" s="17">
        <v>5</v>
      </c>
      <c r="B48" s="18">
        <v>5.1152777449799665</v>
      </c>
      <c r="C48" s="18">
        <v>2.9395269044241363</v>
      </c>
      <c r="D48" s="18">
        <v>2.099029198995464</v>
      </c>
      <c r="E48" s="18">
        <v>3.1256644694875613</v>
      </c>
      <c r="F48" s="18">
        <v>2.590245246624414</v>
      </c>
      <c r="G48" s="19">
        <v>4.621961839917663</v>
      </c>
    </row>
    <row r="49" spans="1:7" ht="12.75">
      <c r="A49" s="17">
        <v>5</v>
      </c>
      <c r="B49" s="18">
        <v>5.217213340575089</v>
      </c>
      <c r="C49" s="18">
        <v>3.00550955098809</v>
      </c>
      <c r="D49" s="18">
        <v>2.147756662543573</v>
      </c>
      <c r="E49" s="18">
        <v>3.210716563895386</v>
      </c>
      <c r="F49" s="18">
        <v>2.6502196359392474</v>
      </c>
      <c r="G49" s="19">
        <v>4.715699469559022</v>
      </c>
    </row>
    <row r="50" spans="1:7" ht="12.75">
      <c r="A50" s="17">
        <v>5</v>
      </c>
      <c r="B50" s="18">
        <v>5.315213198888547</v>
      </c>
      <c r="C50" s="18">
        <v>3.04839827125466</v>
      </c>
      <c r="D50" s="18">
        <v>2.188987593238127</v>
      </c>
      <c r="E50" s="18">
        <v>3.2745056347012547</v>
      </c>
      <c r="F50" s="18">
        <v>2.693984730844666</v>
      </c>
      <c r="G50" s="19">
        <v>4.8031034755759645</v>
      </c>
    </row>
    <row r="51" spans="1:7" ht="12.75">
      <c r="A51" s="17">
        <v>5</v>
      </c>
      <c r="B51" s="18">
        <v>5.407309451279508</v>
      </c>
      <c r="C51" s="18">
        <v>3.1143809178186133</v>
      </c>
      <c r="D51" s="18">
        <v>2.226470257505903</v>
      </c>
      <c r="E51" s="18">
        <v>3.3595577291090795</v>
      </c>
      <c r="F51" s="18">
        <v>2.749096331836675</v>
      </c>
      <c r="G51" s="19">
        <v>4.88797403214314</v>
      </c>
    </row>
    <row r="52" spans="1:7" ht="12.75">
      <c r="A52" s="17">
        <v>5</v>
      </c>
      <c r="B52" s="18">
        <v>5.508457899418297</v>
      </c>
      <c r="C52" s="18">
        <v>3.1737652997261714</v>
      </c>
      <c r="D52" s="18">
        <v>2.2527081224933467</v>
      </c>
      <c r="E52" s="18">
        <v>3.4446098235169043</v>
      </c>
      <c r="F52" s="18">
        <v>2.7961032856239765</v>
      </c>
      <c r="G52" s="19">
        <v>4.978544849972291</v>
      </c>
    </row>
    <row r="53" spans="1:7" ht="12.75">
      <c r="A53" s="17">
        <v>5</v>
      </c>
      <c r="B53" s="18">
        <v>5.611180642469753</v>
      </c>
      <c r="C53" s="18">
        <v>3.239747946290125</v>
      </c>
      <c r="D53" s="18">
        <v>2.297687319614678</v>
      </c>
      <c r="E53" s="18">
        <v>3.4658728471188605</v>
      </c>
      <c r="F53" s="18">
        <v>2.8495939571750437</v>
      </c>
      <c r="G53" s="19">
        <v>5.071649117251208</v>
      </c>
    </row>
    <row r="54" spans="1:7" ht="12.75">
      <c r="A54" s="17">
        <v>5</v>
      </c>
      <c r="B54" s="18">
        <v>5.708786927055044</v>
      </c>
      <c r="C54" s="18">
        <v>3.28923493121309</v>
      </c>
      <c r="D54" s="18">
        <v>2.3351699838824542</v>
      </c>
      <c r="E54" s="18">
        <v>3.4871358707208167</v>
      </c>
      <c r="F54" s="18">
        <v>2.891738122639521</v>
      </c>
      <c r="G54" s="19">
        <v>5.1584197609057085</v>
      </c>
    </row>
    <row r="55" spans="1:7" ht="12.75">
      <c r="A55" s="17">
        <v>5</v>
      </c>
      <c r="B55" s="18">
        <v>5.807573932824835</v>
      </c>
      <c r="C55" s="18">
        <v>3.351918445448846</v>
      </c>
      <c r="D55" s="18">
        <v>2.376400914577008</v>
      </c>
      <c r="E55" s="18">
        <v>3.5509249415266853</v>
      </c>
      <c r="F55" s="18">
        <v>2.945228794190588</v>
      </c>
      <c r="G55" s="19">
        <v>5.248357216372417</v>
      </c>
    </row>
    <row r="56" spans="1:7" ht="12.75">
      <c r="A56" s="17">
        <v>5</v>
      </c>
      <c r="B56" s="18">
        <v>5.901638053856628</v>
      </c>
      <c r="C56" s="18">
        <v>3.3981062980436136</v>
      </c>
      <c r="D56" s="18">
        <v>2.428876644551895</v>
      </c>
      <c r="E56" s="18">
        <v>3.614714012332554</v>
      </c>
      <c r="F56" s="18">
        <v>2.995477606859773</v>
      </c>
      <c r="G56" s="19">
        <v>5.333861135302035</v>
      </c>
    </row>
    <row r="57" spans="1:7" ht="12.75">
      <c r="A57" s="17">
        <v>5</v>
      </c>
      <c r="B57" s="18">
        <v>6.02049731976291</v>
      </c>
      <c r="C57" s="18">
        <v>3.4805846062485557</v>
      </c>
      <c r="D57" s="18">
        <v>2.4513662431125605</v>
      </c>
      <c r="E57" s="18">
        <v>3.6785030831384224</v>
      </c>
      <c r="F57" s="18">
        <v>3.0505892078517816</v>
      </c>
      <c r="G57" s="19">
        <v>5.440266012192226</v>
      </c>
    </row>
    <row r="58" spans="1:7" ht="12.75">
      <c r="A58" s="17">
        <v>5</v>
      </c>
      <c r="B58" s="18">
        <v>6.110232129784872</v>
      </c>
      <c r="C58" s="18">
        <v>3.549866385140707</v>
      </c>
      <c r="D58" s="18">
        <v>2.485100640953559</v>
      </c>
      <c r="E58" s="18">
        <v>3.721029130342335</v>
      </c>
      <c r="F58" s="18">
        <v>3.1024589499619073</v>
      </c>
      <c r="G58" s="19">
        <v>5.522603119309636</v>
      </c>
    </row>
    <row r="59" spans="1:7" ht="12.75">
      <c r="A59" s="17">
        <v>5</v>
      </c>
      <c r="B59" s="18">
        <v>6.211774151651828</v>
      </c>
      <c r="C59" s="18">
        <v>3.5960542377354745</v>
      </c>
      <c r="D59" s="18">
        <v>2.537576370928446</v>
      </c>
      <c r="E59" s="18">
        <v>3.7635551775462472</v>
      </c>
      <c r="F59" s="18">
        <v>3.1510868331901505</v>
      </c>
      <c r="G59" s="19">
        <v>5.613807299501228</v>
      </c>
    </row>
    <row r="60" spans="1:7" ht="12.75">
      <c r="A60" s="17">
        <v>5</v>
      </c>
      <c r="B60" s="18">
        <v>6.320006926897615</v>
      </c>
      <c r="C60" s="18">
        <v>3.64554122265844</v>
      </c>
      <c r="D60" s="18">
        <v>2.5638142359158893</v>
      </c>
      <c r="E60" s="18">
        <v>3.8060812247501596</v>
      </c>
      <c r="F60" s="18">
        <v>3.189989139772745</v>
      </c>
      <c r="G60" s="19">
        <v>5.708494972686249</v>
      </c>
    </row>
    <row r="61" spans="1:7" ht="12.75">
      <c r="A61" s="17">
        <v>5</v>
      </c>
      <c r="B61" s="18">
        <v>6.414071047929408</v>
      </c>
      <c r="C61" s="18">
        <v>3.685130810596812</v>
      </c>
      <c r="D61" s="18">
        <v>2.616289965890776</v>
      </c>
      <c r="E61" s="18">
        <v>3.827344248352116</v>
      </c>
      <c r="F61" s="18">
        <v>3.233754234678164</v>
      </c>
      <c r="G61" s="19">
        <v>5.792732166890983</v>
      </c>
    </row>
    <row r="62" spans="1:7" ht="12.75">
      <c r="A62" s="17">
        <v>5</v>
      </c>
      <c r="B62" s="18">
        <v>6.518368085893529</v>
      </c>
      <c r="C62" s="18">
        <v>3.728019530863382</v>
      </c>
      <c r="D62" s="18">
        <v>2.6687656958656625</v>
      </c>
      <c r="E62" s="18">
        <v>3.933659366361897</v>
      </c>
      <c r="F62" s="18">
        <v>3.2856239767882895</v>
      </c>
      <c r="G62" s="19">
        <v>5.886786477713562</v>
      </c>
    </row>
    <row r="63" spans="1:7" ht="12.75">
      <c r="A63" s="17">
        <v>5</v>
      </c>
      <c r="B63" s="18">
        <v>6.633291614518146</v>
      </c>
      <c r="C63" s="18">
        <v>3.8170961037247193</v>
      </c>
      <c r="D63" s="18">
        <v>2.713744892986994</v>
      </c>
      <c r="E63" s="18">
        <v>3.9974484371677654</v>
      </c>
      <c r="F63" s="18">
        <v>3.35370301330783</v>
      </c>
      <c r="G63" s="19">
        <v>5.992557992241311</v>
      </c>
    </row>
    <row r="64" spans="1:7" ht="12.75">
      <c r="A64" s="17">
        <v>5</v>
      </c>
      <c r="B64" s="18">
        <v>6.750183011783596</v>
      </c>
      <c r="C64" s="18">
        <v>3.9028735442578593</v>
      </c>
      <c r="D64" s="18">
        <v>2.799955020802879</v>
      </c>
      <c r="E64" s="18">
        <v>4.125026578779503</v>
      </c>
      <c r="F64" s="18">
        <v>3.4428541325596087</v>
      </c>
      <c r="G64" s="19">
        <v>6.104029768031035</v>
      </c>
    </row>
    <row r="65" spans="1:7" ht="12.75">
      <c r="A65" s="17">
        <v>6</v>
      </c>
      <c r="B65" s="18">
        <v>6.9776686266638315</v>
      </c>
      <c r="C65" s="18">
        <v>4.021642308072976</v>
      </c>
      <c r="D65" s="18">
        <v>2.9236478128865406</v>
      </c>
      <c r="E65" s="18">
        <v>4.295130767595152</v>
      </c>
      <c r="F65" s="18">
        <v>3.567665699512099</v>
      </c>
      <c r="G65" s="19">
        <v>6.311455941730663</v>
      </c>
    </row>
    <row r="66" spans="1:7" ht="12.75">
      <c r="A66" s="17">
        <v>6</v>
      </c>
      <c r="B66" s="18">
        <v>7.217355027117229</v>
      </c>
      <c r="C66" s="18">
        <v>4.163504998185476</v>
      </c>
      <c r="D66" s="18">
        <v>3.06608193710409</v>
      </c>
      <c r="E66" s="18">
        <v>4.422708909206889</v>
      </c>
      <c r="F66" s="18">
        <v>3.7086865608740043</v>
      </c>
      <c r="G66" s="19">
        <v>6.531866043860344</v>
      </c>
    </row>
    <row r="67" spans="1:7" ht="12.75">
      <c r="A67" s="17">
        <v>6</v>
      </c>
      <c r="B67" s="18">
        <v>7.347234357412173</v>
      </c>
      <c r="C67" s="18">
        <v>4.249282438718616</v>
      </c>
      <c r="D67" s="18">
        <v>3.1485437984931974</v>
      </c>
      <c r="E67" s="18">
        <v>4.507761003614714</v>
      </c>
      <c r="F67" s="18">
        <v>3.792974891802959</v>
      </c>
      <c r="G67" s="19">
        <v>6.652838255086691</v>
      </c>
    </row>
    <row r="68" spans="1:7" ht="12.75">
      <c r="A68" s="17">
        <v>6</v>
      </c>
      <c r="B68" s="18">
        <v>7.461370738580457</v>
      </c>
      <c r="C68" s="18">
        <v>4.311965952954372</v>
      </c>
      <c r="D68" s="18">
        <v>3.1972712620413066</v>
      </c>
      <c r="E68" s="18">
        <v>4.52902402721667</v>
      </c>
      <c r="F68" s="18">
        <v>3.8464655633540263</v>
      </c>
      <c r="G68" s="19">
        <v>6.755126276621012</v>
      </c>
    </row>
    <row r="69" spans="1:7" ht="12.75">
      <c r="A69" s="17">
        <v>6</v>
      </c>
      <c r="B69" s="18">
        <v>7.580230004486739</v>
      </c>
      <c r="C69" s="18">
        <v>4.348256408564547</v>
      </c>
      <c r="D69" s="18">
        <v>3.2347539263090828</v>
      </c>
      <c r="E69" s="18">
        <v>4.571550074420583</v>
      </c>
      <c r="F69" s="18">
        <v>3.8837469404956795</v>
      </c>
      <c r="G69" s="19">
        <v>6.858047660517774</v>
      </c>
    </row>
    <row r="70" spans="1:7" ht="12.75">
      <c r="A70" s="17">
        <v>6</v>
      </c>
      <c r="B70" s="18">
        <v>7.700269991577521</v>
      </c>
      <c r="C70" s="18">
        <v>4.404341658143907</v>
      </c>
      <c r="D70" s="18">
        <v>3.283481389857192</v>
      </c>
      <c r="E70" s="18">
        <v>4.592813098022539</v>
      </c>
      <c r="F70" s="18">
        <v>3.933995753164864</v>
      </c>
      <c r="G70" s="19">
        <v>6.964452537407965</v>
      </c>
    </row>
    <row r="71" spans="1:7" ht="12.75">
      <c r="A71" s="17">
        <v>6</v>
      </c>
      <c r="B71" s="18">
        <v>7.795514833793813</v>
      </c>
      <c r="C71" s="18">
        <v>4.443931246082279</v>
      </c>
      <c r="D71" s="18">
        <v>3.3172157876981907</v>
      </c>
      <c r="E71" s="18">
        <v>4.635339145226451</v>
      </c>
      <c r="F71" s="18">
        <v>3.9712771303065173</v>
      </c>
      <c r="G71" s="19">
        <v>7.048373050431478</v>
      </c>
    </row>
    <row r="72" spans="1:7" ht="12.75">
      <c r="A72" s="17">
        <v>6</v>
      </c>
      <c r="B72" s="18">
        <v>7.895482560748103</v>
      </c>
      <c r="C72" s="18">
        <v>4.496717363333442</v>
      </c>
      <c r="D72" s="18">
        <v>3.373439784099855</v>
      </c>
      <c r="E72" s="18">
        <v>4.720391239634276</v>
      </c>
      <c r="F72" s="18">
        <v>4.0280096607394675</v>
      </c>
      <c r="G72" s="19">
        <v>7.1398939118042914</v>
      </c>
    </row>
    <row r="73" spans="1:7" ht="12.75">
      <c r="A73" s="17">
        <v>6</v>
      </c>
      <c r="B73" s="18">
        <v>7.992301697877061</v>
      </c>
      <c r="C73" s="18">
        <v>4.546204348256407</v>
      </c>
      <c r="D73" s="18">
        <v>3.407174181940854</v>
      </c>
      <c r="E73" s="18">
        <v>4.805443334042101</v>
      </c>
      <c r="F73" s="18">
        <v>4.073395685085828</v>
      </c>
      <c r="G73" s="19">
        <v>7.226664555458792</v>
      </c>
    </row>
    <row r="74" spans="1:7" ht="12.75">
      <c r="A74" s="17">
        <v>6</v>
      </c>
      <c r="B74" s="18">
        <v>8.097385883297516</v>
      </c>
      <c r="C74" s="18">
        <v>4.62868265646135</v>
      </c>
      <c r="D74" s="18">
        <v>3.4671464447692957</v>
      </c>
      <c r="E74" s="18">
        <v>4.847969381246013</v>
      </c>
      <c r="F74" s="18">
        <v>4.143095651046309</v>
      </c>
      <c r="G74" s="19">
        <v>7.324835721637242</v>
      </c>
    </row>
    <row r="75" spans="1:7" ht="12.75">
      <c r="A75" s="17">
        <v>6</v>
      </c>
      <c r="B75" s="18">
        <v>8.189875709416643</v>
      </c>
      <c r="C75" s="18">
        <v>4.697964435353501</v>
      </c>
      <c r="D75" s="18">
        <v>3.4896360433299614</v>
      </c>
      <c r="E75" s="18">
        <v>4.86923240484797</v>
      </c>
      <c r="F75" s="18">
        <v>4.188481675392669</v>
      </c>
      <c r="G75" s="19">
        <v>7.408122872298314</v>
      </c>
    </row>
    <row r="76" spans="1:7" ht="12.75">
      <c r="A76" s="17">
        <v>6</v>
      </c>
      <c r="B76" s="18">
        <v>8.309522122779258</v>
      </c>
      <c r="C76" s="18">
        <v>4.7672462142456515</v>
      </c>
      <c r="D76" s="18">
        <v>3.512125641890627</v>
      </c>
      <c r="E76" s="18">
        <v>4.911758452051882</v>
      </c>
      <c r="F76" s="18">
        <v>4.2354886291799705</v>
      </c>
      <c r="G76" s="19">
        <v>7.513577705644843</v>
      </c>
    </row>
    <row r="77" spans="1:7" ht="12.75">
      <c r="A77" s="17">
        <v>6</v>
      </c>
      <c r="B77" s="18">
        <v>8.406734833636383</v>
      </c>
      <c r="C77" s="18">
        <v>4.816733199168617</v>
      </c>
      <c r="D77" s="18">
        <v>3.5646013718655136</v>
      </c>
      <c r="E77" s="18">
        <v>4.911758452051882</v>
      </c>
      <c r="F77" s="18">
        <v>4.282495582967272</v>
      </c>
      <c r="G77" s="19">
        <v>7.6009817116617855</v>
      </c>
    </row>
    <row r="78" spans="1:7" ht="12.75">
      <c r="A78" s="17">
        <v>6</v>
      </c>
      <c r="B78" s="18">
        <v>8.515754756338502</v>
      </c>
      <c r="C78" s="18">
        <v>4.872818448747977</v>
      </c>
      <c r="D78" s="18">
        <v>3.6245736346939554</v>
      </c>
      <c r="E78" s="18">
        <v>4.933021475653838</v>
      </c>
      <c r="F78" s="18">
        <v>4.337607183959281</v>
      </c>
      <c r="G78" s="19">
        <v>7.699469559021456</v>
      </c>
    </row>
    <row r="79" spans="1:7" ht="12.75">
      <c r="A79" s="17">
        <v>6</v>
      </c>
      <c r="B79" s="18">
        <v>8.624774679040621</v>
      </c>
      <c r="C79" s="18">
        <v>4.919006301342745</v>
      </c>
      <c r="D79" s="18">
        <v>3.6733010982420646</v>
      </c>
      <c r="E79" s="18">
        <v>4.954284499255794</v>
      </c>
      <c r="F79" s="18">
        <v>4.382993208305641</v>
      </c>
      <c r="G79" s="19">
        <v>7.796057319293802</v>
      </c>
    </row>
    <row r="80" spans="1:7" ht="12.75">
      <c r="A80" s="17">
        <v>6</v>
      </c>
      <c r="B80" s="18">
        <v>8.720019521256914</v>
      </c>
      <c r="C80" s="18">
        <v>4.981689815578501</v>
      </c>
      <c r="D80" s="18">
        <v>3.7332733610705064</v>
      </c>
      <c r="E80" s="18">
        <v>5.018073570061663</v>
      </c>
      <c r="F80" s="18">
        <v>4.444588527061415</v>
      </c>
      <c r="G80" s="19">
        <v>7.884728050035628</v>
      </c>
    </row>
    <row r="81" spans="1:7" ht="12.75">
      <c r="A81" s="17">
        <v>6</v>
      </c>
      <c r="B81" s="18">
        <v>8.822348690580203</v>
      </c>
      <c r="C81" s="18">
        <v>5.044373329814257</v>
      </c>
      <c r="D81" s="18">
        <v>3.7820008246186156</v>
      </c>
      <c r="E81" s="18">
        <v>5.1456517116734</v>
      </c>
      <c r="F81" s="18">
        <v>4.50618384581719</v>
      </c>
      <c r="G81" s="19">
        <v>7.9790990420394285</v>
      </c>
    </row>
    <row r="82" spans="1:7" ht="12.75">
      <c r="A82" s="17">
        <v>6</v>
      </c>
      <c r="B82" s="18">
        <v>8.929007170913323</v>
      </c>
      <c r="C82" s="18">
        <v>5.09715944706542</v>
      </c>
      <c r="D82" s="18">
        <v>3.808238689606059</v>
      </c>
      <c r="E82" s="18">
        <v>5.1456517116734</v>
      </c>
      <c r="F82" s="18">
        <v>4.543465222958843</v>
      </c>
      <c r="G82" s="19">
        <v>8.072203309318345</v>
      </c>
    </row>
    <row r="83" spans="1:7" ht="12.75">
      <c r="A83" s="17">
        <v>6</v>
      </c>
      <c r="B83" s="18">
        <v>9.02385843940145</v>
      </c>
      <c r="C83" s="18">
        <v>5.149945564316583</v>
      </c>
      <c r="D83" s="18">
        <v>3.8532178867273905</v>
      </c>
      <c r="E83" s="18">
        <v>5.166914735275356</v>
      </c>
      <c r="F83" s="18">
        <v>4.590472176746144</v>
      </c>
      <c r="G83" s="19">
        <v>8.157707228247963</v>
      </c>
    </row>
    <row r="84" spans="1:7" ht="12.75">
      <c r="A84" s="17">
        <v>6</v>
      </c>
      <c r="B84" s="18">
        <v>9.130123346006403</v>
      </c>
      <c r="C84" s="18">
        <v>5.202731681567745</v>
      </c>
      <c r="D84" s="18">
        <v>3.8869522845683893</v>
      </c>
      <c r="E84" s="18">
        <v>5.188177758877313</v>
      </c>
      <c r="F84" s="18">
        <v>4.632616342210621</v>
      </c>
      <c r="G84" s="19">
        <v>8.251444857889322</v>
      </c>
    </row>
    <row r="85" spans="1:7" ht="12.75">
      <c r="A85" s="17">
        <v>6</v>
      </c>
      <c r="B85" s="18">
        <v>9.233633236514192</v>
      </c>
      <c r="C85" s="18">
        <v>5.2819108574444895</v>
      </c>
      <c r="D85" s="18">
        <v>3.9319314816897206</v>
      </c>
      <c r="E85" s="18">
        <v>5.31575590048905</v>
      </c>
      <c r="F85" s="18">
        <v>4.7006953787301615</v>
      </c>
      <c r="G85" s="19">
        <v>8.348032618161668</v>
      </c>
    </row>
    <row r="86" spans="1:7" ht="12.75">
      <c r="A86" s="17">
        <v>6</v>
      </c>
      <c r="B86" s="18">
        <v>9.328090931274152</v>
      </c>
      <c r="C86" s="18">
        <v>5.314902180726467</v>
      </c>
      <c r="D86" s="18">
        <v>3.9694141459574968</v>
      </c>
      <c r="E86" s="18">
        <v>5.337018924091006</v>
      </c>
      <c r="F86" s="18">
        <v>4.734734896989932</v>
      </c>
      <c r="G86" s="19">
        <v>8.430686406460298</v>
      </c>
    </row>
    <row r="87" spans="1:7" ht="12.75">
      <c r="A87" s="17">
        <v>6</v>
      </c>
      <c r="B87" s="18">
        <v>9.424516494674945</v>
      </c>
      <c r="C87" s="18">
        <v>5.3676882979776295</v>
      </c>
      <c r="D87" s="18">
        <v>4.0031485437984955</v>
      </c>
      <c r="E87" s="18">
        <v>5.379544971294918</v>
      </c>
      <c r="F87" s="18">
        <v>4.778499991895351</v>
      </c>
      <c r="G87" s="19">
        <v>8.516823687752357</v>
      </c>
    </row>
    <row r="88" spans="1:7" ht="12.75">
      <c r="A88" s="17">
        <v>6</v>
      </c>
      <c r="B88" s="18">
        <v>9.5272392377264</v>
      </c>
      <c r="C88" s="18">
        <v>5.417175282900595</v>
      </c>
      <c r="D88" s="18">
        <v>4.048127740919827</v>
      </c>
      <c r="E88" s="18">
        <v>5.464597065702743</v>
      </c>
      <c r="F88" s="18">
        <v>4.828748804564535</v>
      </c>
      <c r="G88" s="19">
        <v>8.609294592668832</v>
      </c>
    </row>
    <row r="89" spans="1:7" ht="12.75">
      <c r="A89" s="17">
        <v>6</v>
      </c>
      <c r="B89" s="18">
        <v>9.629961980777855</v>
      </c>
      <c r="C89" s="18">
        <v>5.46666226782356</v>
      </c>
      <c r="D89" s="18">
        <v>4.093106938041158</v>
      </c>
      <c r="E89" s="18">
        <v>5.507123112906656</v>
      </c>
      <c r="F89" s="18">
        <v>4.875755758351836</v>
      </c>
      <c r="G89" s="19">
        <v>8.701132135222865</v>
      </c>
    </row>
    <row r="90" spans="1:7" ht="12.75">
      <c r="A90" s="17">
        <v>6</v>
      </c>
      <c r="B90" s="18">
        <v>9.726387544178648</v>
      </c>
      <c r="C90" s="18">
        <v>5.526046649731119</v>
      </c>
      <c r="D90" s="18">
        <v>4.13808613516249</v>
      </c>
      <c r="E90" s="18">
        <v>5.570912183712524</v>
      </c>
      <c r="F90" s="18">
        <v>4.9292464299029035</v>
      </c>
      <c r="G90" s="19">
        <v>8.789169503602249</v>
      </c>
    </row>
    <row r="91" spans="1:7" ht="12.75">
      <c r="A91" s="17">
        <v>6</v>
      </c>
      <c r="B91" s="18">
        <v>9.840130351618766</v>
      </c>
      <c r="C91" s="18">
        <v>5.608524957936061</v>
      </c>
      <c r="D91" s="18">
        <v>4.171820533003488</v>
      </c>
      <c r="E91" s="18">
        <v>5.570912183712524</v>
      </c>
      <c r="F91" s="18">
        <v>4.984358030894913</v>
      </c>
      <c r="G91" s="19">
        <v>8.89145752513657</v>
      </c>
    </row>
    <row r="92" spans="1:7" ht="12.75">
      <c r="A92" s="17">
        <v>6</v>
      </c>
      <c r="B92" s="18">
        <v>9.934981620106893</v>
      </c>
      <c r="C92" s="18">
        <v>5.694302398469201</v>
      </c>
      <c r="D92" s="18">
        <v>4.201806664417709</v>
      </c>
      <c r="E92" s="18">
        <v>5.655964278120349</v>
      </c>
      <c r="F92" s="18">
        <v>5.045953349650687</v>
      </c>
      <c r="G92" s="19">
        <v>8.979811574697175</v>
      </c>
    </row>
    <row r="93" spans="1:7" ht="12.75">
      <c r="A93" s="17">
        <v>6</v>
      </c>
      <c r="B93" s="18">
        <v>10.034949347061183</v>
      </c>
      <c r="C93" s="18">
        <v>5.740490251063969</v>
      </c>
      <c r="D93" s="18">
        <v>4.243037595112263</v>
      </c>
      <c r="E93" s="18">
        <v>5.698490325324261</v>
      </c>
      <c r="F93" s="18">
        <v>5.089718444556106</v>
      </c>
      <c r="G93" s="19">
        <v>9.068798986620221</v>
      </c>
    </row>
    <row r="94" spans="1:7" ht="12.75">
      <c r="A94" s="17">
        <v>6</v>
      </c>
      <c r="B94" s="18">
        <v>10.146724285860468</v>
      </c>
      <c r="C94" s="18">
        <v>5.786678103658737</v>
      </c>
      <c r="D94" s="18">
        <v>4.288016792233594</v>
      </c>
      <c r="E94" s="18">
        <v>5.719753348926218</v>
      </c>
      <c r="F94" s="18">
        <v>5.133483539461525</v>
      </c>
      <c r="G94" s="19">
        <v>9.167286833979892</v>
      </c>
    </row>
    <row r="95" spans="1:7" ht="12.75">
      <c r="A95" s="17">
        <v>7</v>
      </c>
      <c r="B95" s="18">
        <v>10.282900795806077</v>
      </c>
      <c r="C95" s="18">
        <v>5.855959882550888</v>
      </c>
      <c r="D95" s="18">
        <v>4.359233854342369</v>
      </c>
      <c r="E95" s="18">
        <v>5.783542419732086</v>
      </c>
      <c r="F95" s="18">
        <v>5.203183505422007</v>
      </c>
      <c r="G95" s="19">
        <v>9.290475813474785</v>
      </c>
    </row>
    <row r="96" spans="1:7" ht="12.75">
      <c r="A96" s="17">
        <v>7</v>
      </c>
      <c r="B96" s="18">
        <v>10.428129501499514</v>
      </c>
      <c r="C96" s="18">
        <v>5.961532117053213</v>
      </c>
      <c r="D96" s="18">
        <v>4.422954383597588</v>
      </c>
      <c r="E96" s="18">
        <v>5.847331490537955</v>
      </c>
      <c r="F96" s="18">
        <v>5.287471836350961</v>
      </c>
      <c r="G96" s="19">
        <v>9.423798590768744</v>
      </c>
    </row>
    <row r="97" spans="1:7" ht="12.75">
      <c r="A97" s="17">
        <v>7</v>
      </c>
      <c r="B97" s="18">
        <v>10.536755850473467</v>
      </c>
      <c r="C97" s="18">
        <v>6.024215631288969</v>
      </c>
      <c r="D97" s="18">
        <v>4.48292664642603</v>
      </c>
      <c r="E97" s="18">
        <v>5.868594514139911</v>
      </c>
      <c r="F97" s="18">
        <v>5.345825296224852</v>
      </c>
      <c r="G97" s="19">
        <v>9.522603119309636</v>
      </c>
    </row>
    <row r="98" spans="1:7" ht="12.75">
      <c r="A98" s="17">
        <v>7</v>
      </c>
      <c r="B98" s="18">
        <v>10.644988625719254</v>
      </c>
      <c r="C98" s="18">
        <v>6.0638052192273415</v>
      </c>
      <c r="D98" s="18">
        <v>4.516661044267028</v>
      </c>
      <c r="E98" s="18">
        <v>5.9323835849457796</v>
      </c>
      <c r="F98" s="18">
        <v>5.3847276028074464</v>
      </c>
      <c r="G98" s="19">
        <v>9.617290792494657</v>
      </c>
    </row>
    <row r="99" spans="1:7" ht="12.75">
      <c r="A99" s="17">
        <v>7</v>
      </c>
      <c r="B99" s="18">
        <v>10.74534992640171</v>
      </c>
      <c r="C99" s="18">
        <v>6.109993071822109</v>
      </c>
      <c r="D99" s="18">
        <v>4.557891974961582</v>
      </c>
      <c r="E99" s="18">
        <v>5.996172655751648</v>
      </c>
      <c r="F99" s="18">
        <v>5.430113627153807</v>
      </c>
      <c r="G99" s="19">
        <v>9.706911566780144</v>
      </c>
    </row>
    <row r="100" spans="1:7" ht="12.75">
      <c r="A100" s="17">
        <v>7</v>
      </c>
      <c r="B100" s="18">
        <v>10.838233326249004</v>
      </c>
      <c r="C100" s="18">
        <v>6.175975718386063</v>
      </c>
      <c r="D100" s="18">
        <v>4.595374639229359</v>
      </c>
      <c r="E100" s="18">
        <v>6.081224750159473</v>
      </c>
      <c r="F100" s="18">
        <v>5.485225228145816</v>
      </c>
      <c r="G100" s="19">
        <v>9.792415485709762</v>
      </c>
    </row>
    <row r="101" spans="1:7" ht="12.75">
      <c r="A101" s="17">
        <v>7</v>
      </c>
      <c r="B101" s="18">
        <v>10.940562495572292</v>
      </c>
      <c r="C101" s="18">
        <v>6.25185576193461</v>
      </c>
      <c r="D101" s="18">
        <v>4.614115971363247</v>
      </c>
      <c r="E101" s="18">
        <v>6.1450138209653415</v>
      </c>
      <c r="F101" s="18">
        <v>5.535474040815</v>
      </c>
      <c r="G101" s="19">
        <v>9.884569709445017</v>
      </c>
    </row>
    <row r="102" spans="1:7" ht="12.75">
      <c r="A102" s="17">
        <v>7</v>
      </c>
      <c r="B102" s="18">
        <v>11.029903731866087</v>
      </c>
      <c r="C102" s="18">
        <v>6.294744482201179</v>
      </c>
      <c r="D102" s="18">
        <v>4.647850369204245</v>
      </c>
      <c r="E102" s="18">
        <v>6.166276844567298</v>
      </c>
      <c r="F102" s="18">
        <v>5.572755417956653</v>
      </c>
      <c r="G102" s="19">
        <v>9.96374000475022</v>
      </c>
    </row>
    <row r="103" spans="1:7" ht="12.75">
      <c r="A103" s="17">
        <v>7</v>
      </c>
      <c r="B103" s="18">
        <v>11.118064246975383</v>
      </c>
      <c r="C103" s="18">
        <v>6.347530599452342</v>
      </c>
      <c r="D103" s="18">
        <v>4.670339967764911</v>
      </c>
      <c r="E103" s="18">
        <v>6.187539868169254</v>
      </c>
      <c r="F103" s="18">
        <v>5.610036795098306</v>
      </c>
      <c r="G103" s="19">
        <v>10.041960256511759</v>
      </c>
    </row>
    <row r="104" spans="1:7" ht="12.75">
      <c r="A104" s="17">
        <v>7</v>
      </c>
      <c r="B104" s="18">
        <v>11.211341220550842</v>
      </c>
      <c r="C104" s="18">
        <v>6.397017584375307</v>
      </c>
      <c r="D104" s="18">
        <v>4.692829566325577</v>
      </c>
      <c r="E104" s="18">
        <v>6.230065915373166</v>
      </c>
      <c r="F104" s="18">
        <v>5.6473181722399595</v>
      </c>
      <c r="G104" s="19">
        <v>10.124297363629168</v>
      </c>
    </row>
    <row r="105" spans="1:7" ht="12.75">
      <c r="A105" s="17">
        <v>7</v>
      </c>
      <c r="B105" s="18">
        <v>11.304618194126302</v>
      </c>
      <c r="C105" s="18">
        <v>6.459701098611063</v>
      </c>
      <c r="D105" s="18">
        <v>4.760298362007575</v>
      </c>
      <c r="E105" s="18">
        <v>6.293854986179035</v>
      </c>
      <c r="F105" s="18">
        <v>5.712155349877617</v>
      </c>
      <c r="G105" s="19">
        <v>10.21201805082733</v>
      </c>
    </row>
    <row r="106" spans="1:7" ht="12.75">
      <c r="A106" s="17">
        <v>7</v>
      </c>
      <c r="B106" s="18">
        <v>11.402224478711593</v>
      </c>
      <c r="C106" s="18">
        <v>6.512487215862226</v>
      </c>
      <c r="D106" s="18">
        <v>4.779039694141463</v>
      </c>
      <c r="E106" s="18">
        <v>6.37890708058686</v>
      </c>
      <c r="F106" s="18">
        <v>5.752678585901153</v>
      </c>
      <c r="G106" s="19">
        <v>10.29847201330061</v>
      </c>
    </row>
    <row r="107" spans="1:7" ht="12.75">
      <c r="A107" s="17">
        <v>7</v>
      </c>
      <c r="B107" s="18">
        <v>11.495107878558887</v>
      </c>
      <c r="C107" s="18">
        <v>6.571871597769785</v>
      </c>
      <c r="D107" s="18">
        <v>4.816522358409239</v>
      </c>
      <c r="E107" s="18">
        <v>6.421433127790772</v>
      </c>
      <c r="F107" s="18">
        <v>5.801306469129396</v>
      </c>
      <c r="G107" s="19">
        <v>10.382709207505345</v>
      </c>
    </row>
    <row r="108" spans="1:7" ht="12.75">
      <c r="A108" s="17">
        <v>7</v>
      </c>
      <c r="B108" s="18">
        <v>11.601766358892007</v>
      </c>
      <c r="C108" s="18">
        <v>6.614760318036354</v>
      </c>
      <c r="D108" s="18">
        <v>4.854005022677016</v>
      </c>
      <c r="E108" s="18">
        <v>6.4639591749946845</v>
      </c>
      <c r="F108" s="18">
        <v>5.841829705152932</v>
      </c>
      <c r="G108" s="19">
        <v>10.476446837146703</v>
      </c>
    </row>
    <row r="109" spans="1:7" ht="12.75">
      <c r="A109" s="17">
        <v>7</v>
      </c>
      <c r="B109" s="18">
        <v>11.705669823127963</v>
      </c>
      <c r="C109" s="18">
        <v>6.660948170631122</v>
      </c>
      <c r="D109" s="18">
        <v>4.91022901907868</v>
      </c>
      <c r="E109" s="18">
        <v>6.485222198596641</v>
      </c>
      <c r="F109" s="18">
        <v>5.890457588381175</v>
      </c>
      <c r="G109" s="19">
        <v>10.56955110442562</v>
      </c>
    </row>
    <row r="110" spans="1:7" ht="12.75">
      <c r="A110" s="17">
        <v>7</v>
      </c>
      <c r="B110" s="18">
        <v>11.798946796703422</v>
      </c>
      <c r="C110" s="18">
        <v>6.7038368908976915</v>
      </c>
      <c r="D110" s="18">
        <v>4.9439634169196784</v>
      </c>
      <c r="E110" s="18">
        <v>6.5702742930044655</v>
      </c>
      <c r="F110" s="18">
        <v>5.932601753845653</v>
      </c>
      <c r="G110" s="19">
        <v>10.652838255086692</v>
      </c>
    </row>
    <row r="111" spans="1:7" ht="12.75">
      <c r="A111" s="17">
        <v>7</v>
      </c>
      <c r="B111" s="18">
        <v>11.893404491463382</v>
      </c>
      <c r="C111" s="18">
        <v>6.759922140477052</v>
      </c>
      <c r="D111" s="18">
        <v>4.977697814760677</v>
      </c>
      <c r="E111" s="18">
        <v>6.612800340208378</v>
      </c>
      <c r="F111" s="18">
        <v>5.977987778192013</v>
      </c>
      <c r="G111" s="19">
        <v>10.737708811653869</v>
      </c>
    </row>
    <row r="112" spans="1:7" ht="12.75">
      <c r="A112" s="17">
        <v>7</v>
      </c>
      <c r="B112" s="18">
        <v>11.99140434977684</v>
      </c>
      <c r="C112" s="18">
        <v>6.825904787041005</v>
      </c>
      <c r="D112" s="18">
        <v>5.007683946174898</v>
      </c>
      <c r="E112" s="18">
        <v>6.697852434616203</v>
      </c>
      <c r="F112" s="18">
        <v>6.029857520302139</v>
      </c>
      <c r="G112" s="19">
        <v>10.826696223576915</v>
      </c>
    </row>
    <row r="113" spans="1:7" ht="12.75">
      <c r="A113" s="17">
        <v>7</v>
      </c>
      <c r="B113" s="18">
        <v>12.079564864886136</v>
      </c>
      <c r="C113" s="18">
        <v>6.891887433604959</v>
      </c>
      <c r="D113" s="18">
        <v>5.022677011882008</v>
      </c>
      <c r="E113" s="18">
        <v>6.719115458218159</v>
      </c>
      <c r="F113" s="18">
        <v>6.070380756325675</v>
      </c>
      <c r="G113" s="19">
        <v>10.905549837700896</v>
      </c>
    </row>
    <row r="114" spans="1:7" ht="12.75">
      <c r="A114" s="17">
        <v>7</v>
      </c>
      <c r="B114" s="18">
        <v>12.18701049267559</v>
      </c>
      <c r="C114" s="18">
        <v>6.9446735508561215</v>
      </c>
      <c r="D114" s="18">
        <v>5.071404475430117</v>
      </c>
      <c r="E114" s="18">
        <v>6.761641505422071</v>
      </c>
      <c r="F114" s="18">
        <v>6.120629568994859</v>
      </c>
      <c r="G114" s="19">
        <v>11.00182091679202</v>
      </c>
    </row>
    <row r="115" spans="1:7" ht="12.75">
      <c r="A115" s="17">
        <v>7</v>
      </c>
      <c r="B115" s="18">
        <v>12.283436056076383</v>
      </c>
      <c r="C115" s="18">
        <v>7.020553594404668</v>
      </c>
      <c r="D115" s="18">
        <v>5.101390606844338</v>
      </c>
      <c r="E115" s="18">
        <v>6.7829045290240275</v>
      </c>
      <c r="F115" s="18">
        <v>6.1724993111049855</v>
      </c>
      <c r="G115" s="19">
        <v>11.089541603990183</v>
      </c>
    </row>
    <row r="116" spans="1:7" ht="12.75">
      <c r="A116" s="17">
        <v>7</v>
      </c>
      <c r="B116" s="18">
        <v>12.380255193205342</v>
      </c>
      <c r="C116" s="18">
        <v>7.086536240968622</v>
      </c>
      <c r="D116" s="18">
        <v>5.1501180703924465</v>
      </c>
      <c r="E116" s="18">
        <v>6.846693599829896</v>
      </c>
      <c r="F116" s="18">
        <v>6.230852770978877</v>
      </c>
      <c r="G116" s="19">
        <v>11.17884569709445</v>
      </c>
    </row>
    <row r="117" spans="1:7" ht="12.75">
      <c r="A117" s="17">
        <v>7</v>
      </c>
      <c r="B117" s="18">
        <v>12.476680756606134</v>
      </c>
      <c r="C117" s="18">
        <v>7.1393223582197844</v>
      </c>
      <c r="D117" s="18">
        <v>5.17635593537989</v>
      </c>
      <c r="E117" s="18">
        <v>6.910482670635765</v>
      </c>
      <c r="F117" s="18">
        <v>6.272996936443354</v>
      </c>
      <c r="G117" s="19">
        <v>11.26466629720529</v>
      </c>
    </row>
    <row r="118" spans="1:7" ht="12.75">
      <c r="A118" s="17">
        <v>7</v>
      </c>
      <c r="B118" s="18">
        <v>12.57153202509426</v>
      </c>
      <c r="C118" s="18">
        <v>7.2020058724555405</v>
      </c>
      <c r="D118" s="18">
        <v>5.228831665354777</v>
      </c>
      <c r="E118" s="18">
        <v>6.931745694237721</v>
      </c>
      <c r="F118" s="18">
        <v>6.328108537435363</v>
      </c>
      <c r="G118" s="19">
        <v>11.351753622041011</v>
      </c>
    </row>
    <row r="119" spans="1:7" ht="12.75">
      <c r="A119" s="17">
        <v>7</v>
      </c>
      <c r="B119" s="18">
        <v>12.673467620689383</v>
      </c>
      <c r="C119" s="18">
        <v>7.24489459272211</v>
      </c>
      <c r="D119" s="18">
        <v>5.255069530342221</v>
      </c>
      <c r="E119" s="18">
        <v>6.953008717839677</v>
      </c>
      <c r="F119" s="18">
        <v>6.362148055695133</v>
      </c>
      <c r="G119" s="19">
        <v>11.440424352782836</v>
      </c>
    </row>
    <row r="120" spans="1:7" ht="12.75">
      <c r="A120" s="17">
        <v>7</v>
      </c>
      <c r="B120" s="18">
        <v>12.778551806109839</v>
      </c>
      <c r="C120" s="18">
        <v>7.30097984230147</v>
      </c>
      <c r="D120" s="18">
        <v>5.281307395329664</v>
      </c>
      <c r="E120" s="18">
        <v>7.016797788645546</v>
      </c>
      <c r="F120" s="18">
        <v>6.405913150600552</v>
      </c>
      <c r="G120" s="19">
        <v>11.533528620061754</v>
      </c>
    </row>
    <row r="121" spans="1:7" ht="12.75">
      <c r="A121" s="17">
        <v>7</v>
      </c>
      <c r="B121" s="18">
        <v>12.8694673373163</v>
      </c>
      <c r="C121" s="18">
        <v>7.340569430239842</v>
      </c>
      <c r="D121" s="18">
        <v>5.311293526743885</v>
      </c>
      <c r="E121" s="18">
        <v>7.080586859451414</v>
      </c>
      <c r="F121" s="18">
        <v>6.443194527742206</v>
      </c>
      <c r="G121" s="19">
        <v>11.613965640091838</v>
      </c>
    </row>
    <row r="122" spans="1:7" ht="12.75">
      <c r="A122" s="17">
        <v>7</v>
      </c>
      <c r="B122" s="18">
        <v>12.965499326988924</v>
      </c>
      <c r="C122" s="18">
        <v>7.370261621193621</v>
      </c>
      <c r="D122" s="18">
        <v>5.3375313917313285</v>
      </c>
      <c r="E122" s="18">
        <v>7.123112906655327</v>
      </c>
      <c r="F122" s="18">
        <v>6.472371257679152</v>
      </c>
      <c r="G122" s="19">
        <v>11.69693610957169</v>
      </c>
    </row>
    <row r="123" spans="1:7" ht="12.75">
      <c r="A123" s="17">
        <v>7</v>
      </c>
      <c r="B123" s="18">
        <v>13.064679906486882</v>
      </c>
      <c r="C123" s="18">
        <v>7.459338194054959</v>
      </c>
      <c r="D123" s="18">
        <v>5.363769256718772</v>
      </c>
      <c r="E123" s="18">
        <v>7.144375930257283</v>
      </c>
      <c r="F123" s="18">
        <v>6.529103788112102</v>
      </c>
      <c r="G123" s="19">
        <v>11.78782360858206</v>
      </c>
    </row>
    <row r="124" spans="1:7" ht="12.75">
      <c r="A124" s="17">
        <v>7</v>
      </c>
      <c r="B124" s="18">
        <v>13.170157665635504</v>
      </c>
      <c r="C124" s="18">
        <v>7.535218237603505</v>
      </c>
      <c r="D124" s="18">
        <v>5.401251920986549</v>
      </c>
      <c r="E124" s="18">
        <v>7.165638953859239</v>
      </c>
      <c r="F124" s="18">
        <v>6.584215389104111</v>
      </c>
      <c r="G124" s="19">
        <v>11.883461325310744</v>
      </c>
    </row>
    <row r="125" spans="1:7" ht="12.75">
      <c r="A125" s="17">
        <v>8</v>
      </c>
      <c r="B125" s="18">
        <v>16.468305507670753</v>
      </c>
      <c r="C125" s="18">
        <v>10.567120847217177</v>
      </c>
      <c r="D125" s="18">
        <v>7.736421904869004</v>
      </c>
      <c r="E125" s="18">
        <v>8.909206889219647</v>
      </c>
      <c r="F125" s="18">
        <v>9.216604801193004</v>
      </c>
      <c r="G125" s="19">
        <v>15.051539862243686</v>
      </c>
    </row>
    <row r="126" spans="1:7" ht="12.75">
      <c r="A126" s="17">
        <v>8</v>
      </c>
      <c r="B126" s="18">
        <v>16.626522146393686</v>
      </c>
      <c r="C126" s="18">
        <v>10.70568440500148</v>
      </c>
      <c r="D126" s="18">
        <v>7.788897634843891</v>
      </c>
      <c r="E126" s="18">
        <v>9.036785030831384</v>
      </c>
      <c r="F126" s="18">
        <v>9.317102426531372</v>
      </c>
      <c r="G126" s="19">
        <v>15.19847993033014</v>
      </c>
    </row>
    <row r="127" spans="1:7" ht="12.75">
      <c r="A127" s="17">
        <v>8</v>
      </c>
      <c r="B127" s="18">
        <v>16.72373485725081</v>
      </c>
      <c r="C127" s="18">
        <v>10.741974860611654</v>
      </c>
      <c r="D127" s="18">
        <v>7.830128565538445</v>
      </c>
      <c r="E127" s="18">
        <v>9.100574101637253</v>
      </c>
      <c r="F127" s="18">
        <v>9.357625662554907</v>
      </c>
      <c r="G127" s="19">
        <v>15.2846172116222</v>
      </c>
    </row>
    <row r="128" spans="1:7" ht="12.75">
      <c r="A128" s="17">
        <v>8</v>
      </c>
      <c r="B128" s="18">
        <v>16.812288946088273</v>
      </c>
      <c r="C128" s="18">
        <v>10.80465837484741</v>
      </c>
      <c r="D128" s="18">
        <v>7.867611229806221</v>
      </c>
      <c r="E128" s="18">
        <v>9.164363172443121</v>
      </c>
      <c r="F128" s="18">
        <v>9.409495404665034</v>
      </c>
      <c r="G128" s="19">
        <v>15.366004275195946</v>
      </c>
    </row>
    <row r="129" spans="1:7" ht="12.75">
      <c r="A129" s="17">
        <v>8</v>
      </c>
      <c r="B129" s="18">
        <v>16.908320935760898</v>
      </c>
      <c r="C129" s="18">
        <v>10.864042756754968</v>
      </c>
      <c r="D129" s="18">
        <v>7.875107762659777</v>
      </c>
      <c r="E129" s="18">
        <v>9.185626196045076</v>
      </c>
      <c r="F129" s="18">
        <v>9.443534922924805</v>
      </c>
      <c r="G129" s="19">
        <v>15.44992478821946</v>
      </c>
    </row>
    <row r="130" spans="1:7" ht="12.75">
      <c r="A130" s="17">
        <v>8</v>
      </c>
      <c r="B130" s="18">
        <v>16.99805574578286</v>
      </c>
      <c r="C130" s="18">
        <v>10.906931477021537</v>
      </c>
      <c r="D130" s="18">
        <v>7.9125904269275535</v>
      </c>
      <c r="E130" s="18">
        <v>9.228152243248989</v>
      </c>
      <c r="F130" s="18">
        <v>9.48405815894834</v>
      </c>
      <c r="G130" s="19">
        <v>15.530045127068325</v>
      </c>
    </row>
    <row r="131" spans="1:7" ht="12.75">
      <c r="A131" s="17">
        <v>8</v>
      </c>
      <c r="B131" s="18">
        <v>17.09251344054282</v>
      </c>
      <c r="C131" s="18">
        <v>10.982811520570085</v>
      </c>
      <c r="D131" s="18">
        <v>7.9538213576221075</v>
      </c>
      <c r="E131" s="18">
        <v>9.291941314054856</v>
      </c>
      <c r="F131" s="18">
        <v>9.544032548263173</v>
      </c>
      <c r="G131" s="19">
        <v>15.617765814266487</v>
      </c>
    </row>
    <row r="132" spans="1:7" ht="12.75">
      <c r="A132" s="17">
        <v>8</v>
      </c>
      <c r="B132" s="18">
        <v>17.188545430215445</v>
      </c>
      <c r="C132" s="18">
        <v>11.035597637821247</v>
      </c>
      <c r="D132" s="18">
        <v>8.010045354023772</v>
      </c>
      <c r="E132" s="18">
        <v>9.313204337656812</v>
      </c>
      <c r="F132" s="18">
        <v>9.5959022903733</v>
      </c>
      <c r="G132" s="19">
        <v>15.70516982028343</v>
      </c>
    </row>
    <row r="133" spans="1:7" ht="12.75">
      <c r="A133" s="17">
        <v>8</v>
      </c>
      <c r="B133" s="18">
        <v>17.291661746995068</v>
      </c>
      <c r="C133" s="18">
        <v>11.085084622744212</v>
      </c>
      <c r="D133" s="18">
        <v>8.036283219011215</v>
      </c>
      <c r="E133" s="18">
        <v>9.313204337656812</v>
      </c>
      <c r="F133" s="18">
        <v>9.631562738074011</v>
      </c>
      <c r="G133" s="19">
        <v>15.795107275750139</v>
      </c>
    </row>
    <row r="134" spans="1:7" ht="12.75">
      <c r="A134" s="17">
        <v>8</v>
      </c>
      <c r="B134" s="18">
        <v>17.387693736667693</v>
      </c>
      <c r="C134" s="18">
        <v>11.134571607667176</v>
      </c>
      <c r="D134" s="18">
        <v>8.058772817571882</v>
      </c>
      <c r="E134" s="18">
        <v>9.355730384860724</v>
      </c>
      <c r="F134" s="18">
        <v>9.668844115215665</v>
      </c>
      <c r="G134" s="19">
        <v>15.879661151136094</v>
      </c>
    </row>
    <row r="135" spans="1:7" ht="12.75">
      <c r="A135" s="17">
        <v>8</v>
      </c>
      <c r="B135" s="18">
        <v>17.481757857699485</v>
      </c>
      <c r="C135" s="18">
        <v>11.18735772491834</v>
      </c>
      <c r="D135" s="18">
        <v>8.100003748266435</v>
      </c>
      <c r="E135" s="18">
        <v>9.440782479268549</v>
      </c>
      <c r="F135" s="18">
        <v>9.71909292788485</v>
      </c>
      <c r="G135" s="19">
        <v>15.965165070065712</v>
      </c>
    </row>
    <row r="136" spans="1:7" ht="12.75">
      <c r="A136" s="17">
        <v>8</v>
      </c>
      <c r="B136" s="18">
        <v>17.573854110090444</v>
      </c>
      <c r="C136" s="18">
        <v>11.217049915872119</v>
      </c>
      <c r="D136" s="18">
        <v>8.141234678960988</v>
      </c>
      <c r="E136" s="18">
        <v>9.504571550074417</v>
      </c>
      <c r="F136" s="18">
        <v>9.756374305026503</v>
      </c>
      <c r="G136" s="19">
        <v>16.04655213363946</v>
      </c>
    </row>
    <row r="137" spans="1:7" ht="12.75">
      <c r="A137" s="17">
        <v>8</v>
      </c>
      <c r="B137" s="18">
        <v>17.6753961319574</v>
      </c>
      <c r="C137" s="18">
        <v>11.283032562436073</v>
      </c>
      <c r="D137" s="18">
        <v>8.171220810375209</v>
      </c>
      <c r="E137" s="18">
        <v>9.568360620880284</v>
      </c>
      <c r="F137" s="18">
        <v>9.806623117695688</v>
      </c>
      <c r="G137" s="19">
        <v>16.138072995012273</v>
      </c>
    </row>
    <row r="138" spans="1:7" ht="12.75">
      <c r="A138" s="17">
        <v>8</v>
      </c>
      <c r="B138" s="18">
        <v>17.766705236892026</v>
      </c>
      <c r="C138" s="18">
        <v>11.342416944343631</v>
      </c>
      <c r="D138" s="18">
        <v>8.227444806776873</v>
      </c>
      <c r="E138" s="18">
        <v>9.568360620880284</v>
      </c>
      <c r="F138" s="18">
        <v>9.860113789246755</v>
      </c>
      <c r="G138" s="19">
        <v>16.221993508035787</v>
      </c>
    </row>
    <row r="139" spans="1:7" ht="12.75">
      <c r="A139" s="17">
        <v>8</v>
      </c>
      <c r="B139" s="18">
        <v>17.85604647318582</v>
      </c>
      <c r="C139" s="18">
        <v>11.382006532282004</v>
      </c>
      <c r="D139" s="18">
        <v>8.253682671764317</v>
      </c>
      <c r="E139" s="18">
        <v>9.610886668084197</v>
      </c>
      <c r="F139" s="18">
        <v>9.894153307506526</v>
      </c>
      <c r="G139" s="19">
        <v>16.300530440978548</v>
      </c>
    </row>
    <row r="140" spans="1:7" ht="12.75">
      <c r="A140" s="17">
        <v>8</v>
      </c>
      <c r="B140" s="18">
        <v>17.948536299304948</v>
      </c>
      <c r="C140" s="18">
        <v>11.424895252548573</v>
      </c>
      <c r="D140" s="18">
        <v>8.287417069605315</v>
      </c>
      <c r="E140" s="18">
        <v>9.632149691686152</v>
      </c>
      <c r="F140" s="18">
        <v>9.93143468464818</v>
      </c>
      <c r="G140" s="19">
        <v>16.382234185733516</v>
      </c>
    </row>
    <row r="141" spans="1:7" ht="12.75">
      <c r="A141" s="17">
        <v>8</v>
      </c>
      <c r="B141" s="18">
        <v>18.041813272880407</v>
      </c>
      <c r="C141" s="18">
        <v>11.477681369799736</v>
      </c>
      <c r="D141" s="18">
        <v>8.302410135312426</v>
      </c>
      <c r="E141" s="18">
        <v>9.69593876249202</v>
      </c>
      <c r="F141" s="18">
        <v>9.968716061789832</v>
      </c>
      <c r="G141" s="19">
        <v>16.464571292850927</v>
      </c>
    </row>
    <row r="142" spans="1:7" ht="12.75">
      <c r="A142" s="17">
        <v>8</v>
      </c>
      <c r="B142" s="18">
        <v>18.133122377815035</v>
      </c>
      <c r="C142" s="18">
        <v>11.553561413348284</v>
      </c>
      <c r="D142" s="18">
        <v>8.321151467446315</v>
      </c>
      <c r="E142" s="18">
        <v>9.738464809695932</v>
      </c>
      <c r="F142" s="18">
        <v>10.017343945018075</v>
      </c>
      <c r="G142" s="19">
        <v>16.547541762330777</v>
      </c>
    </row>
    <row r="143" spans="1:7" ht="12.75">
      <c r="A143" s="17">
        <v>8</v>
      </c>
      <c r="B143" s="18">
        <v>18.221676466652497</v>
      </c>
      <c r="C143" s="18">
        <v>11.609646662927645</v>
      </c>
      <c r="D143" s="18">
        <v>8.351137598860536</v>
      </c>
      <c r="E143" s="18">
        <v>9.780990856899844</v>
      </c>
      <c r="F143" s="18">
        <v>10.061109039923494</v>
      </c>
      <c r="G143" s="19">
        <v>16.62734541999842</v>
      </c>
    </row>
    <row r="144" spans="1:7" ht="12.75">
      <c r="A144" s="17">
        <v>8</v>
      </c>
      <c r="B144" s="18">
        <v>18.31810203005329</v>
      </c>
      <c r="C144" s="18">
        <v>11.649236250866018</v>
      </c>
      <c r="D144" s="18">
        <v>8.37737546384798</v>
      </c>
      <c r="E144" s="18">
        <v>9.8022538805018</v>
      </c>
      <c r="F144" s="18">
        <v>10.093527628742322</v>
      </c>
      <c r="G144" s="19">
        <v>16.711265933021934</v>
      </c>
    </row>
    <row r="145" spans="1:7" ht="12.75">
      <c r="A145" s="17">
        <v>8</v>
      </c>
      <c r="B145" s="18">
        <v>18.41255972481325</v>
      </c>
      <c r="C145" s="18">
        <v>11.698723235788982</v>
      </c>
      <c r="D145" s="18">
        <v>8.403613328835423</v>
      </c>
      <c r="E145" s="18">
        <v>9.844779927705712</v>
      </c>
      <c r="F145" s="18">
        <v>10.132429935324916</v>
      </c>
      <c r="G145" s="19">
        <v>16.794869764864227</v>
      </c>
    </row>
    <row r="146" spans="1:7" ht="12.75">
      <c r="A146" s="17">
        <v>8</v>
      </c>
      <c r="B146" s="18">
        <v>18.50819814075771</v>
      </c>
      <c r="C146" s="18">
        <v>11.738312823727355</v>
      </c>
      <c r="D146" s="18">
        <v>8.426102927396089</v>
      </c>
      <c r="E146" s="18">
        <v>9.929832022113537</v>
      </c>
      <c r="F146" s="18">
        <v>10.168090383025628</v>
      </c>
      <c r="G146" s="19">
        <v>16.87879027788774</v>
      </c>
    </row>
    <row r="147" spans="1:7" ht="12.75">
      <c r="A147" s="17">
        <v>8</v>
      </c>
      <c r="B147" s="18">
        <v>18.599113671964172</v>
      </c>
      <c r="C147" s="18">
        <v>11.791098940978518</v>
      </c>
      <c r="D147" s="18">
        <v>8.444844259529978</v>
      </c>
      <c r="E147" s="18">
        <v>10.014884116521362</v>
      </c>
      <c r="F147" s="18">
        <v>10.208613619049164</v>
      </c>
      <c r="G147" s="19">
        <v>16.959860660280267</v>
      </c>
    </row>
    <row r="148" spans="1:7" ht="12.75">
      <c r="A148" s="17">
        <v>8</v>
      </c>
      <c r="B148" s="18">
        <v>18.696326382821297</v>
      </c>
      <c r="C148" s="18">
        <v>11.840585925901483</v>
      </c>
      <c r="D148" s="18">
        <v>8.474830390944199</v>
      </c>
      <c r="E148" s="18">
        <v>10.036147140123317</v>
      </c>
      <c r="F148" s="18">
        <v>10.247515925631758</v>
      </c>
      <c r="G148" s="19">
        <v>17.045681260391106</v>
      </c>
    </row>
    <row r="149" spans="1:7" ht="12.75">
      <c r="A149" s="17">
        <v>8</v>
      </c>
      <c r="B149" s="18">
        <v>18.78920978266859</v>
      </c>
      <c r="C149" s="18">
        <v>11.890072910824447</v>
      </c>
      <c r="D149" s="18">
        <v>8.50481652235842</v>
      </c>
      <c r="E149" s="18">
        <v>10.07867318732723</v>
      </c>
      <c r="F149" s="18">
        <v>10.288039161655293</v>
      </c>
      <c r="G149" s="19">
        <v>17.128335048689735</v>
      </c>
    </row>
    <row r="150" spans="1:7" ht="12.75">
      <c r="A150" s="17">
        <v>8</v>
      </c>
      <c r="B150" s="18">
        <v>18.87658315032155</v>
      </c>
      <c r="C150" s="18">
        <v>11.92966249876282</v>
      </c>
      <c r="D150" s="18">
        <v>8.549795719479752</v>
      </c>
      <c r="E150" s="18">
        <v>10.121199234531142</v>
      </c>
      <c r="F150" s="18">
        <v>10.330183327119771</v>
      </c>
      <c r="G150" s="19">
        <v>17.206871981632496</v>
      </c>
    </row>
    <row r="151" spans="1:7" ht="12.75">
      <c r="A151" s="17">
        <v>8</v>
      </c>
      <c r="B151" s="18">
        <v>18.973402287450508</v>
      </c>
      <c r="C151" s="18">
        <v>11.969252086701193</v>
      </c>
      <c r="D151" s="18">
        <v>8.58353011732075</v>
      </c>
      <c r="E151" s="18">
        <v>10.142462258133097</v>
      </c>
      <c r="F151" s="18">
        <v>10.365843774820483</v>
      </c>
      <c r="G151" s="19">
        <v>17.29174253819967</v>
      </c>
    </row>
    <row r="152" spans="1:7" ht="12.75">
      <c r="A152" s="17">
        <v>8</v>
      </c>
      <c r="B152" s="18">
        <v>19.05644634409364</v>
      </c>
      <c r="C152" s="18">
        <v>12.031935600936949</v>
      </c>
      <c r="D152" s="18">
        <v>8.628509314442082</v>
      </c>
      <c r="E152" s="18">
        <v>10.142462258133097</v>
      </c>
      <c r="F152" s="18">
        <v>10.416092587489668</v>
      </c>
      <c r="G152" s="19">
        <v>17.368379384055107</v>
      </c>
    </row>
    <row r="153" spans="1:7" ht="12.75">
      <c r="A153" s="17">
        <v>8</v>
      </c>
      <c r="B153" s="18">
        <v>19.1497233176691</v>
      </c>
      <c r="C153" s="18">
        <v>12.091319982844507</v>
      </c>
      <c r="D153" s="18">
        <v>8.66224371228308</v>
      </c>
      <c r="E153" s="18">
        <v>10.163725281735053</v>
      </c>
      <c r="F153" s="18">
        <v>10.461478611836029</v>
      </c>
      <c r="G153" s="19">
        <v>17.45229989707862</v>
      </c>
    </row>
    <row r="154" spans="1:7" ht="12.75">
      <c r="A154" s="17">
        <v>8</v>
      </c>
      <c r="B154" s="18">
        <v>19.25205248699239</v>
      </c>
      <c r="C154" s="18">
        <v>12.147405232423868</v>
      </c>
      <c r="D154" s="18">
        <v>8.673488511563413</v>
      </c>
      <c r="E154" s="18">
        <v>10.184988305337008</v>
      </c>
      <c r="F154" s="18">
        <v>10.4955181300958</v>
      </c>
      <c r="G154" s="19">
        <v>17.541287309001667</v>
      </c>
    </row>
    <row r="155" spans="1:7" ht="12.75">
      <c r="A155" s="17">
        <v>9</v>
      </c>
      <c r="B155" s="18">
        <v>19.34651018175235</v>
      </c>
      <c r="C155" s="18">
        <v>12.226584408300612</v>
      </c>
      <c r="D155" s="18">
        <v>8.699726376550856</v>
      </c>
      <c r="E155" s="18">
        <v>10.22751435254092</v>
      </c>
      <c r="F155" s="18">
        <v>10.549008801646867</v>
      </c>
      <c r="G155" s="19">
        <v>17.627741271474946</v>
      </c>
    </row>
    <row r="156" spans="1:7" ht="12.75">
      <c r="A156" s="17">
        <v>9</v>
      </c>
      <c r="B156" s="18">
        <v>19.524799080611775</v>
      </c>
      <c r="C156" s="18">
        <v>12.322259245818344</v>
      </c>
      <c r="D156" s="18">
        <v>8.77469170508641</v>
      </c>
      <c r="E156" s="18">
        <v>10.29130342334679</v>
      </c>
      <c r="F156" s="18">
        <v>10.633297132575821</v>
      </c>
      <c r="G156" s="19">
        <v>17.787665267991454</v>
      </c>
    </row>
    <row r="157" spans="1:7" ht="12.75">
      <c r="A157" s="17">
        <v>9</v>
      </c>
      <c r="B157" s="18">
        <v>19.643658346518055</v>
      </c>
      <c r="C157" s="18">
        <v>12.381643627725902</v>
      </c>
      <c r="D157" s="18">
        <v>8.797181303647076</v>
      </c>
      <c r="E157" s="18">
        <v>10.376355517754615</v>
      </c>
      <c r="F157" s="18">
        <v>10.678683156922181</v>
      </c>
      <c r="G157" s="19">
        <v>17.89217005779432</v>
      </c>
    </row>
    <row r="158" spans="1:7" ht="12.75">
      <c r="A158" s="17">
        <v>9</v>
      </c>
      <c r="B158" s="18">
        <v>19.73181886162735</v>
      </c>
      <c r="C158" s="18">
        <v>12.437728877305263</v>
      </c>
      <c r="D158" s="18">
        <v>8.830915701488074</v>
      </c>
      <c r="E158" s="18">
        <v>10.39761854135657</v>
      </c>
      <c r="F158" s="18">
        <v>10.7224482518276</v>
      </c>
      <c r="G158" s="19">
        <v>17.971657034280742</v>
      </c>
    </row>
    <row r="159" spans="1:7" ht="12.75">
      <c r="A159" s="17">
        <v>9</v>
      </c>
      <c r="B159" s="18">
        <v>19.822734392833812</v>
      </c>
      <c r="C159" s="18">
        <v>12.477318465243636</v>
      </c>
      <c r="D159" s="18">
        <v>8.86839836575585</v>
      </c>
      <c r="E159" s="18">
        <v>10.440144588560482</v>
      </c>
      <c r="F159" s="18">
        <v>10.761350558410195</v>
      </c>
      <c r="G159" s="19">
        <v>18.052410735492046</v>
      </c>
    </row>
    <row r="160" spans="1:7" ht="12.75">
      <c r="A160" s="17">
        <v>9</v>
      </c>
      <c r="B160" s="18">
        <v>19.916011366409272</v>
      </c>
      <c r="C160" s="18">
        <v>12.5268054501666</v>
      </c>
      <c r="D160" s="18">
        <v>8.913377562877182</v>
      </c>
      <c r="E160" s="18">
        <v>10.461407612162438</v>
      </c>
      <c r="F160" s="18">
        <v>10.806736582756555</v>
      </c>
      <c r="G160" s="19">
        <v>18.13633124851556</v>
      </c>
    </row>
    <row r="161" spans="1:7" ht="12.75">
      <c r="A161" s="17">
        <v>9</v>
      </c>
      <c r="B161" s="18">
        <v>20.0085011925284</v>
      </c>
      <c r="C161" s="18">
        <v>12.586189832074158</v>
      </c>
      <c r="D161" s="18">
        <v>8.954608493571735</v>
      </c>
      <c r="E161" s="18">
        <v>10.482670635764393</v>
      </c>
      <c r="F161" s="18">
        <v>10.855364465984797</v>
      </c>
      <c r="G161" s="19">
        <v>18.220251761539075</v>
      </c>
    </row>
    <row r="162" spans="1:7" ht="12.75">
      <c r="A162" s="17">
        <v>9</v>
      </c>
      <c r="B162" s="18">
        <v>20.112011083036187</v>
      </c>
      <c r="C162" s="18">
        <v>12.63897594932532</v>
      </c>
      <c r="D162" s="18">
        <v>8.99209115783951</v>
      </c>
      <c r="E162" s="18">
        <v>10.54645970657026</v>
      </c>
      <c r="F162" s="18">
        <v>10.902371419772098</v>
      </c>
      <c r="G162" s="19">
        <v>18.31272266645555</v>
      </c>
    </row>
    <row r="163" spans="1:7" ht="12.75">
      <c r="A163" s="17">
        <v>9</v>
      </c>
      <c r="B163" s="18">
        <v>20.202139466786313</v>
      </c>
      <c r="C163" s="18">
        <v>12.68186466959189</v>
      </c>
      <c r="D163" s="18">
        <v>9.007084223546622</v>
      </c>
      <c r="E163" s="18">
        <v>10.588985753774173</v>
      </c>
      <c r="F163" s="18">
        <v>10.933169079149986</v>
      </c>
      <c r="G163" s="19">
        <v>18.39125959939831</v>
      </c>
    </row>
    <row r="164" spans="1:7" ht="12.75">
      <c r="A164" s="17">
        <v>9</v>
      </c>
      <c r="B164" s="18">
        <v>20.290299981895608</v>
      </c>
      <c r="C164" s="18">
        <v>12.708257728217472</v>
      </c>
      <c r="D164" s="18">
        <v>9.033322088534065</v>
      </c>
      <c r="E164" s="18">
        <v>10.610248777376128</v>
      </c>
      <c r="F164" s="18">
        <v>10.959103950205048</v>
      </c>
      <c r="G164" s="19">
        <v>18.467263082891304</v>
      </c>
    </row>
    <row r="165" spans="1:7" ht="12.75">
      <c r="A165" s="17">
        <v>9</v>
      </c>
      <c r="B165" s="18">
        <v>20.380821939373902</v>
      </c>
      <c r="C165" s="18">
        <v>12.744548183827646</v>
      </c>
      <c r="D165" s="18">
        <v>9.044566887814398</v>
      </c>
      <c r="E165" s="18">
        <v>10.610248777376128</v>
      </c>
      <c r="F165" s="18">
        <v>10.981796962378228</v>
      </c>
      <c r="G165" s="19">
        <v>18.54453329110918</v>
      </c>
    </row>
    <row r="166" spans="1:7" ht="12.75">
      <c r="A166" s="17">
        <v>9</v>
      </c>
      <c r="B166" s="18">
        <v>20.470163175667697</v>
      </c>
      <c r="C166" s="18">
        <v>12.777539507109623</v>
      </c>
      <c r="D166" s="18">
        <v>9.074553019228619</v>
      </c>
      <c r="E166" s="18">
        <v>10.610248777376128</v>
      </c>
      <c r="F166" s="18">
        <v>11.010973692315174</v>
      </c>
      <c r="G166" s="19">
        <v>18.622120180508276</v>
      </c>
    </row>
    <row r="167" spans="1:7" ht="12.75">
      <c r="A167" s="17">
        <v>9</v>
      </c>
      <c r="B167" s="18">
        <v>20.568163033981154</v>
      </c>
      <c r="C167" s="18">
        <v>12.833624756688984</v>
      </c>
      <c r="D167" s="18">
        <v>9.112035683496394</v>
      </c>
      <c r="E167" s="18">
        <v>10.631511800978084</v>
      </c>
      <c r="F167" s="18">
        <v>11.056359716661534</v>
      </c>
      <c r="G167" s="19">
        <v>18.70984086770644</v>
      </c>
    </row>
    <row r="168" spans="1:7" ht="12.75">
      <c r="A168" s="17">
        <v>9</v>
      </c>
      <c r="B168" s="18">
        <v>20.671279350760777</v>
      </c>
      <c r="C168" s="18">
        <v>12.893009138596542</v>
      </c>
      <c r="D168" s="18">
        <v>9.175756212751613</v>
      </c>
      <c r="E168" s="18">
        <v>10.674037848181996</v>
      </c>
      <c r="F168" s="18">
        <v>11.116334105976367</v>
      </c>
      <c r="G168" s="19">
        <v>18.80452854089146</v>
      </c>
    </row>
    <row r="169" spans="1:7" ht="12.75">
      <c r="A169" s="17">
        <v>9</v>
      </c>
      <c r="B169" s="18">
        <v>20.763375603151736</v>
      </c>
      <c r="C169" s="18">
        <v>12.916103064893925</v>
      </c>
      <c r="D169" s="18">
        <v>9.209490610592612</v>
      </c>
      <c r="E169" s="18">
        <v>10.716563895385908</v>
      </c>
      <c r="F169" s="18">
        <v>11.145510835913313</v>
      </c>
      <c r="G169" s="19">
        <v>18.884332198559104</v>
      </c>
    </row>
    <row r="170" spans="1:7" ht="12.75">
      <c r="A170" s="17">
        <v>9</v>
      </c>
      <c r="B170" s="18">
        <v>20.849568249620198</v>
      </c>
      <c r="C170" s="18">
        <v>12.942496123519506</v>
      </c>
      <c r="D170" s="18">
        <v>9.254469807713944</v>
      </c>
      <c r="E170" s="18">
        <v>10.737826918987864</v>
      </c>
      <c r="F170" s="18">
        <v>11.179550354173085</v>
      </c>
      <c r="G170" s="19">
        <v>18.960335682052097</v>
      </c>
    </row>
    <row r="171" spans="1:7" ht="12.75">
      <c r="A171" s="17">
        <v>9</v>
      </c>
      <c r="B171" s="18">
        <v>20.937335191001328</v>
      </c>
      <c r="C171" s="18">
        <v>12.975487446801482</v>
      </c>
      <c r="D171" s="18">
        <v>9.299449004835276</v>
      </c>
      <c r="E171" s="18">
        <v>10.737826918987864</v>
      </c>
      <c r="F171" s="18">
        <v>11.215210801873797</v>
      </c>
      <c r="G171" s="19">
        <v>19.037922571451194</v>
      </c>
    </row>
    <row r="172" spans="1:7" ht="12.75">
      <c r="A172" s="17">
        <v>9</v>
      </c>
      <c r="B172" s="18">
        <v>21.030612164576787</v>
      </c>
      <c r="C172" s="18">
        <v>13.015077034739855</v>
      </c>
      <c r="D172" s="18">
        <v>9.344428201956609</v>
      </c>
      <c r="E172" s="18">
        <v>10.8654050605996</v>
      </c>
      <c r="F172" s="18">
        <v>11.263838685102039</v>
      </c>
      <c r="G172" s="19">
        <v>19.122476446837148</v>
      </c>
    </row>
    <row r="173" spans="1:7" ht="12.75">
      <c r="A173" s="17">
        <v>9</v>
      </c>
      <c r="B173" s="18">
        <v>21.11365622121992</v>
      </c>
      <c r="C173" s="18">
        <v>13.048068358021832</v>
      </c>
      <c r="D173" s="18">
        <v>9.370666066944052</v>
      </c>
      <c r="E173" s="18">
        <v>10.907931107803513</v>
      </c>
      <c r="F173" s="18">
        <v>11.294636344479926</v>
      </c>
      <c r="G173" s="19">
        <v>19.195313118517934</v>
      </c>
    </row>
    <row r="174" spans="1:7" ht="12.75">
      <c r="A174" s="17">
        <v>9</v>
      </c>
      <c r="B174" s="18">
        <v>21.208507489708044</v>
      </c>
      <c r="C174" s="18">
        <v>13.110751872257588</v>
      </c>
      <c r="D174" s="18">
        <v>9.40440046478505</v>
      </c>
      <c r="E174" s="18">
        <v>10.950457155007426</v>
      </c>
      <c r="F174" s="18">
        <v>11.343264227708168</v>
      </c>
      <c r="G174" s="19">
        <v>19.281133718628773</v>
      </c>
    </row>
    <row r="175" spans="1:7" ht="12.75">
      <c r="A175" s="17">
        <v>9</v>
      </c>
      <c r="B175" s="18">
        <v>21.300603742099003</v>
      </c>
      <c r="C175" s="18">
        <v>13.170136254165145</v>
      </c>
      <c r="D175" s="18">
        <v>9.45312792833316</v>
      </c>
      <c r="E175" s="18">
        <v>10.992983202211338</v>
      </c>
      <c r="F175" s="18">
        <v>11.396754899259236</v>
      </c>
      <c r="G175" s="19">
        <v>19.365687594014727</v>
      </c>
    </row>
    <row r="176" spans="1:7" ht="12.75">
      <c r="A176" s="17">
        <v>9</v>
      </c>
      <c r="B176" s="18">
        <v>21.400571469053293</v>
      </c>
      <c r="C176" s="18">
        <v>13.216324106759913</v>
      </c>
      <c r="D176" s="18">
        <v>9.475617526893826</v>
      </c>
      <c r="E176" s="18">
        <v>11.014246225813293</v>
      </c>
      <c r="F176" s="18">
        <v>11.430794417519007</v>
      </c>
      <c r="G176" s="19">
        <v>19.452774918850448</v>
      </c>
    </row>
    <row r="177" spans="1:7" ht="12.75">
      <c r="A177" s="17">
        <v>9</v>
      </c>
      <c r="B177" s="18">
        <v>21.491093426531588</v>
      </c>
      <c r="C177" s="18">
        <v>13.265811091682878</v>
      </c>
      <c r="D177" s="18">
        <v>9.50185539188127</v>
      </c>
      <c r="E177" s="18">
        <v>11.014246225813293</v>
      </c>
      <c r="F177" s="18">
        <v>11.466454865219719</v>
      </c>
      <c r="G177" s="19">
        <v>19.53257857651809</v>
      </c>
    </row>
    <row r="178" spans="1:7" ht="12.75">
      <c r="A178" s="17">
        <v>9</v>
      </c>
      <c r="B178" s="18">
        <v>21.591061153485878</v>
      </c>
      <c r="C178" s="18">
        <v>13.321896341262239</v>
      </c>
      <c r="D178" s="18">
        <v>9.53184152329549</v>
      </c>
      <c r="E178" s="18">
        <v>11.056772273017206</v>
      </c>
      <c r="F178" s="18">
        <v>11.510219960125138</v>
      </c>
      <c r="G178" s="19">
        <v>19.621565988441137</v>
      </c>
    </row>
    <row r="179" spans="1:7" ht="12.75">
      <c r="A179" s="17">
        <v>9</v>
      </c>
      <c r="B179" s="18">
        <v>21.680008816051508</v>
      </c>
      <c r="C179" s="18">
        <v>13.364785061528808</v>
      </c>
      <c r="D179" s="18">
        <v>9.591813786123932</v>
      </c>
      <c r="E179" s="18">
        <v>11.056772273017206</v>
      </c>
      <c r="F179" s="18">
        <v>11.557226913912439</v>
      </c>
      <c r="G179" s="19">
        <v>19.70231968965244</v>
      </c>
    </row>
    <row r="180" spans="1:7" ht="12.75">
      <c r="A180" s="17">
        <v>9</v>
      </c>
      <c r="B180" s="18">
        <v>21.76305287269464</v>
      </c>
      <c r="C180" s="18">
        <v>13.404374649467181</v>
      </c>
      <c r="D180" s="18">
        <v>9.629296450391708</v>
      </c>
      <c r="E180" s="18">
        <v>11.099298320221118</v>
      </c>
      <c r="F180" s="18">
        <v>11.596129220495033</v>
      </c>
      <c r="G180" s="19">
        <v>19.77673976723933</v>
      </c>
    </row>
    <row r="181" spans="1:7" ht="12.75">
      <c r="A181" s="17">
        <v>9</v>
      </c>
      <c r="B181" s="18">
        <v>21.856723419998268</v>
      </c>
      <c r="C181" s="18">
        <v>13.463759031374739</v>
      </c>
      <c r="D181" s="18">
        <v>9.67427564751304</v>
      </c>
      <c r="E181" s="18">
        <v>11.205613438230898</v>
      </c>
      <c r="F181" s="18">
        <v>11.652861750927984</v>
      </c>
      <c r="G181" s="19">
        <v>19.86319372971261</v>
      </c>
    </row>
    <row r="182" spans="1:7" ht="12.75">
      <c r="A182" s="17">
        <v>9</v>
      </c>
      <c r="B182" s="18">
        <v>21.950393967301896</v>
      </c>
      <c r="C182" s="18">
        <v>13.496750354656715</v>
      </c>
      <c r="D182" s="18">
        <v>9.708010045354039</v>
      </c>
      <c r="E182" s="18">
        <v>11.269402509036766</v>
      </c>
      <c r="F182" s="18">
        <v>11.688522198628696</v>
      </c>
      <c r="G182" s="19">
        <v>19.94553083683002</v>
      </c>
    </row>
    <row r="183" spans="1:7" ht="12.75">
      <c r="A183" s="17">
        <v>9</v>
      </c>
      <c r="B183" s="18">
        <v>22.041703072236523</v>
      </c>
      <c r="C183" s="18">
        <v>13.539639074923285</v>
      </c>
      <c r="D183" s="18">
        <v>9.745492709621814</v>
      </c>
      <c r="E183" s="18">
        <v>11.311928556240678</v>
      </c>
      <c r="F183" s="18">
        <v>11.729045434652232</v>
      </c>
      <c r="G183" s="19">
        <v>20.026917900403767</v>
      </c>
    </row>
    <row r="184" spans="1:7" ht="12.75">
      <c r="A184" s="17">
        <v>9</v>
      </c>
      <c r="B184" s="18">
        <v>22.15347801103581</v>
      </c>
      <c r="C184" s="18">
        <v>13.579228662861658</v>
      </c>
      <c r="D184" s="18">
        <v>9.779227107462813</v>
      </c>
      <c r="E184" s="18">
        <v>11.418243674250458</v>
      </c>
      <c r="F184" s="18">
        <v>11.77118960011671</v>
      </c>
      <c r="G184" s="19">
        <v>20.125089066582216</v>
      </c>
    </row>
    <row r="185" spans="1:7" ht="12.75">
      <c r="A185" s="17">
        <v>10</v>
      </c>
      <c r="B185" s="18">
        <v>22.396706575042703</v>
      </c>
      <c r="C185" s="18">
        <v>13.691399162020378</v>
      </c>
      <c r="D185" s="18">
        <v>9.899171633119696</v>
      </c>
      <c r="E185" s="18">
        <v>11.609610886668065</v>
      </c>
      <c r="F185" s="18">
        <v>11.892759308187317</v>
      </c>
      <c r="G185" s="19">
        <v>20.344549125168236</v>
      </c>
    </row>
    <row r="186" spans="1:7" ht="12.75">
      <c r="A186" s="17">
        <v>10</v>
      </c>
      <c r="B186" s="18">
        <v>22.551774623940304</v>
      </c>
      <c r="C186" s="18">
        <v>13.770578337897122</v>
      </c>
      <c r="D186" s="18">
        <v>9.977885228082027</v>
      </c>
      <c r="E186" s="18">
        <v>11.673399957473933</v>
      </c>
      <c r="F186" s="18">
        <v>11.970563921352506</v>
      </c>
      <c r="G186" s="19">
        <v>20.484522207267833</v>
      </c>
    </row>
    <row r="187" spans="1:7" ht="12.75">
      <c r="A187" s="17">
        <v>10</v>
      </c>
      <c r="B187" s="18">
        <v>22.672995332215585</v>
      </c>
      <c r="C187" s="18">
        <v>13.833261852132878</v>
      </c>
      <c r="D187" s="18">
        <v>10.015367892349802</v>
      </c>
      <c r="E187" s="18">
        <v>11.7371890282798</v>
      </c>
      <c r="F187" s="18">
        <v>12.022433663462632</v>
      </c>
      <c r="G187" s="19">
        <v>20.592193808882907</v>
      </c>
    </row>
    <row r="188" spans="1:7" ht="12.75">
      <c r="A188" s="17">
        <v>10</v>
      </c>
      <c r="B188" s="18">
        <v>22.778866665092373</v>
      </c>
      <c r="C188" s="18">
        <v>13.886047969384041</v>
      </c>
      <c r="D188" s="18">
        <v>10.052850556617578</v>
      </c>
      <c r="E188" s="18">
        <v>11.779715075483713</v>
      </c>
      <c r="F188" s="18">
        <v>12.067819687808992</v>
      </c>
      <c r="G188" s="19">
        <v>20.686248119705485</v>
      </c>
    </row>
    <row r="189" spans="1:7" ht="12.75">
      <c r="A189" s="17">
        <v>10</v>
      </c>
      <c r="B189" s="18">
        <v>22.88355727678466</v>
      </c>
      <c r="C189" s="18">
        <v>13.932235821978809</v>
      </c>
      <c r="D189" s="18">
        <v>10.09782975373891</v>
      </c>
      <c r="E189" s="18">
        <v>11.779715075483713</v>
      </c>
      <c r="F189" s="18">
        <v>12.10996385327347</v>
      </c>
      <c r="G189" s="19">
        <v>20.77871902462196</v>
      </c>
    </row>
    <row r="190" spans="1:7" ht="12.75">
      <c r="A190" s="17">
        <v>10</v>
      </c>
      <c r="B190" s="18">
        <v>22.97565352917562</v>
      </c>
      <c r="C190" s="18">
        <v>13.98832107155817</v>
      </c>
      <c r="D190" s="18">
        <v>10.120319352299576</v>
      </c>
      <c r="E190" s="18">
        <v>11.800978099085668</v>
      </c>
      <c r="F190" s="18">
        <v>12.148866159856064</v>
      </c>
      <c r="G190" s="19">
        <v>20.860422769376928</v>
      </c>
    </row>
    <row r="191" spans="1:7" ht="12.75">
      <c r="A191" s="17">
        <v>10</v>
      </c>
      <c r="B191" s="18">
        <v>23.05318755362442</v>
      </c>
      <c r="C191" s="18">
        <v>14.047705453465728</v>
      </c>
      <c r="D191" s="18">
        <v>10.14655721728702</v>
      </c>
      <c r="E191" s="18">
        <v>11.886030193493493</v>
      </c>
      <c r="F191" s="18">
        <v>12.195873113643366</v>
      </c>
      <c r="G191" s="19">
        <v>20.93199271633283</v>
      </c>
    </row>
    <row r="192" spans="1:7" ht="12.75">
      <c r="A192" s="17">
        <v>10</v>
      </c>
      <c r="B192" s="18">
        <v>23.134263741626718</v>
      </c>
      <c r="C192" s="18">
        <v>14.077397644419507</v>
      </c>
      <c r="D192" s="18">
        <v>10.157802016567352</v>
      </c>
      <c r="E192" s="18">
        <v>11.907293217095448</v>
      </c>
      <c r="F192" s="18">
        <v>12.216945196375605</v>
      </c>
      <c r="G192" s="19">
        <v>21.001345895020187</v>
      </c>
    </row>
    <row r="193" spans="1:7" ht="12.75">
      <c r="A193" s="17">
        <v>10</v>
      </c>
      <c r="B193" s="18">
        <v>23.22950858384301</v>
      </c>
      <c r="C193" s="18">
        <v>14.140081158655263</v>
      </c>
      <c r="D193" s="18">
        <v>10.19153641440835</v>
      </c>
      <c r="E193" s="18">
        <v>11.94981926429936</v>
      </c>
      <c r="F193" s="18">
        <v>12.265573079603847</v>
      </c>
      <c r="G193" s="19">
        <v>21.087483176312247</v>
      </c>
    </row>
    <row r="194" spans="1:7" ht="12.75">
      <c r="A194" s="17">
        <v>10</v>
      </c>
      <c r="B194" s="18">
        <v>23.325934147243803</v>
      </c>
      <c r="C194" s="18">
        <v>14.215961202203811</v>
      </c>
      <c r="D194" s="18">
        <v>10.225270812249349</v>
      </c>
      <c r="E194" s="18">
        <v>12.034871358707186</v>
      </c>
      <c r="F194" s="18">
        <v>12.323926539477739</v>
      </c>
      <c r="G194" s="19">
        <v>21.176470588235293</v>
      </c>
    </row>
    <row r="195" spans="1:7" ht="12.75">
      <c r="A195" s="17">
        <v>10</v>
      </c>
      <c r="B195" s="18">
        <v>23.418817547091095</v>
      </c>
      <c r="C195" s="18">
        <v>14.25884992247038</v>
      </c>
      <c r="D195" s="18">
        <v>10.273998275797458</v>
      </c>
      <c r="E195" s="18">
        <v>12.098660429513053</v>
      </c>
      <c r="F195" s="18">
        <v>12.37093349326504</v>
      </c>
      <c r="G195" s="19">
        <v>21.260391101258808</v>
      </c>
    </row>
    <row r="196" spans="1:7" ht="12.75">
      <c r="A196" s="17">
        <v>10</v>
      </c>
      <c r="B196" s="18">
        <v>23.499500161365226</v>
      </c>
      <c r="C196" s="18">
        <v>14.318234304377938</v>
      </c>
      <c r="D196" s="18">
        <v>10.28524307507779</v>
      </c>
      <c r="E196" s="18">
        <v>12.141186476716966</v>
      </c>
      <c r="F196" s="18">
        <v>12.408214870406693</v>
      </c>
      <c r="G196" s="19">
        <v>21.33259441057715</v>
      </c>
    </row>
    <row r="197" spans="1:7" ht="12.75">
      <c r="A197" s="17">
        <v>10</v>
      </c>
      <c r="B197" s="18">
        <v>23.59120284002802</v>
      </c>
      <c r="C197" s="18">
        <v>14.38751608327009</v>
      </c>
      <c r="D197" s="18">
        <v>10.337718805052678</v>
      </c>
      <c r="E197" s="18">
        <v>12.183712523920878</v>
      </c>
      <c r="F197" s="18">
        <v>12.468189259721527</v>
      </c>
      <c r="G197" s="19">
        <v>21.41809832950677</v>
      </c>
    </row>
    <row r="198" spans="1:7" ht="12.75">
      <c r="A198" s="17">
        <v>10</v>
      </c>
      <c r="B198" s="18">
        <v>23.679756928865483</v>
      </c>
      <c r="C198" s="18">
        <v>14.440302200521252</v>
      </c>
      <c r="D198" s="18">
        <v>10.38269800217401</v>
      </c>
      <c r="E198" s="18">
        <v>12.22623857112479</v>
      </c>
      <c r="F198" s="18">
        <v>12.516817142949769</v>
      </c>
      <c r="G198" s="19">
        <v>21.498852030718073</v>
      </c>
    </row>
    <row r="199" spans="1:7" ht="12.75">
      <c r="A199" s="17">
        <v>10</v>
      </c>
      <c r="B199" s="18">
        <v>23.762800985508616</v>
      </c>
      <c r="C199" s="18">
        <v>14.506284847085206</v>
      </c>
      <c r="D199" s="18">
        <v>10.386446268600787</v>
      </c>
      <c r="E199" s="18">
        <v>12.22623857112479</v>
      </c>
      <c r="F199" s="18">
        <v>12.55085666120954</v>
      </c>
      <c r="G199" s="19">
        <v>21.5723220647613</v>
      </c>
    </row>
    <row r="200" spans="1:7" ht="12.75">
      <c r="A200" s="17">
        <v>10</v>
      </c>
      <c r="B200" s="18">
        <v>23.85096150061791</v>
      </c>
      <c r="C200" s="18">
        <v>14.55907096433637</v>
      </c>
      <c r="D200" s="18">
        <v>10.39769106788112</v>
      </c>
      <c r="E200" s="18">
        <v>12.247501594726746</v>
      </c>
      <c r="F200" s="18">
        <v>12.583275250028368</v>
      </c>
      <c r="G200" s="19">
        <v>21.649592272979174</v>
      </c>
    </row>
    <row r="201" spans="1:7" ht="12.75">
      <c r="A201" s="17">
        <v>10</v>
      </c>
      <c r="B201" s="18">
        <v>23.93400555726104</v>
      </c>
      <c r="C201" s="18">
        <v>14.595361419946544</v>
      </c>
      <c r="D201" s="18">
        <v>10.42767719929534</v>
      </c>
      <c r="E201" s="18">
        <v>12.268764618328701</v>
      </c>
      <c r="F201" s="18">
        <v>12.615693838847196</v>
      </c>
      <c r="G201" s="19">
        <v>21.72274562584118</v>
      </c>
    </row>
    <row r="202" spans="1:7" ht="12.75">
      <c r="A202" s="17">
        <v>10</v>
      </c>
      <c r="B202" s="18">
        <v>24.021378924914004</v>
      </c>
      <c r="C202" s="18">
        <v>14.631651875556718</v>
      </c>
      <c r="D202" s="18">
        <v>10.465159863563116</v>
      </c>
      <c r="E202" s="18">
        <v>12.290027641930656</v>
      </c>
      <c r="F202" s="18">
        <v>12.651354286547909</v>
      </c>
      <c r="G202" s="19">
        <v>21.800015834059057</v>
      </c>
    </row>
    <row r="203" spans="1:7" ht="12.75">
      <c r="A203" s="17">
        <v>10</v>
      </c>
      <c r="B203" s="18">
        <v>24.09694508072197</v>
      </c>
      <c r="C203" s="18">
        <v>14.664643198838695</v>
      </c>
      <c r="D203" s="18">
        <v>10.483901195697005</v>
      </c>
      <c r="E203" s="18">
        <v>12.311290665532612</v>
      </c>
      <c r="F203" s="18">
        <v>12.67728915760297</v>
      </c>
      <c r="G203" s="19">
        <v>21.865885519752986</v>
      </c>
    </row>
    <row r="204" spans="1:7" ht="12.75">
      <c r="A204" s="17">
        <v>10</v>
      </c>
      <c r="B204" s="18">
        <v>24.186286317015764</v>
      </c>
      <c r="C204" s="18">
        <v>14.694335389792474</v>
      </c>
      <c r="D204" s="18">
        <v>10.517635593538003</v>
      </c>
      <c r="E204" s="18">
        <v>12.353816712736524</v>
      </c>
      <c r="F204" s="18">
        <v>12.709707746421799</v>
      </c>
      <c r="G204" s="19">
        <v>21.944105771514526</v>
      </c>
    </row>
    <row r="205" spans="1:7" ht="12.75">
      <c r="A205" s="17">
        <v>10</v>
      </c>
      <c r="B205" s="18">
        <v>24.26657535756173</v>
      </c>
      <c r="C205" s="18">
        <v>14.750420639371836</v>
      </c>
      <c r="D205" s="18">
        <v>10.547621724952224</v>
      </c>
      <c r="E205" s="18">
        <v>12.37507973633848</v>
      </c>
      <c r="F205" s="18">
        <v>12.751851911886277</v>
      </c>
      <c r="G205" s="19">
        <v>22.016942443195312</v>
      </c>
    </row>
    <row r="206" spans="1:7" ht="12.75">
      <c r="A206" s="17">
        <v>10</v>
      </c>
      <c r="B206" s="18">
        <v>24.361426626049855</v>
      </c>
      <c r="C206" s="18">
        <v>14.793309359638405</v>
      </c>
      <c r="D206" s="18">
        <v>10.566363057086113</v>
      </c>
      <c r="E206" s="18">
        <v>12.396342759940435</v>
      </c>
      <c r="F206" s="18">
        <v>12.782649571264164</v>
      </c>
      <c r="G206" s="19">
        <v>22.099279550312723</v>
      </c>
    </row>
    <row r="207" spans="1:7" ht="12.75">
      <c r="A207" s="17">
        <v>10</v>
      </c>
      <c r="B207" s="18">
        <v>24.453522878440815</v>
      </c>
      <c r="C207" s="18">
        <v>14.819702418263986</v>
      </c>
      <c r="D207" s="18">
        <v>10.611342254207445</v>
      </c>
      <c r="E207" s="18">
        <v>12.396342759940435</v>
      </c>
      <c r="F207" s="18">
        <v>12.815068160082992</v>
      </c>
      <c r="G207" s="19">
        <v>22.17971657034281</v>
      </c>
    </row>
    <row r="208" spans="1:7" ht="12.75">
      <c r="A208" s="17">
        <v>10</v>
      </c>
      <c r="B208" s="18">
        <v>24.53617336135578</v>
      </c>
      <c r="C208" s="18">
        <v>14.862591138530556</v>
      </c>
      <c r="D208" s="18">
        <v>10.641328385621666</v>
      </c>
      <c r="E208" s="18">
        <v>12.48139485434826</v>
      </c>
      <c r="F208" s="18">
        <v>12.855591396106528</v>
      </c>
      <c r="G208" s="19">
        <v>22.2541366479297</v>
      </c>
    </row>
    <row r="209" spans="1:7" ht="12.75">
      <c r="A209" s="17">
        <v>10</v>
      </c>
      <c r="B209" s="18">
        <v>24.640470399319902</v>
      </c>
      <c r="C209" s="18">
        <v>14.915377255781719</v>
      </c>
      <c r="D209" s="18">
        <v>10.663817984182332</v>
      </c>
      <c r="E209" s="18">
        <v>12.502657877950215</v>
      </c>
      <c r="F209" s="18">
        <v>12.89287277324818</v>
      </c>
      <c r="G209" s="19">
        <v>22.34534082812129</v>
      </c>
    </row>
    <row r="210" spans="1:7" ht="12.75">
      <c r="A210" s="17">
        <v>10</v>
      </c>
      <c r="B210" s="18">
        <v>24.731385930526365</v>
      </c>
      <c r="C210" s="18">
        <v>14.964864240704683</v>
      </c>
      <c r="D210" s="18">
        <v>10.708797181303664</v>
      </c>
      <c r="E210" s="18">
        <v>12.566446948756084</v>
      </c>
      <c r="F210" s="18">
        <v>12.941500656476423</v>
      </c>
      <c r="G210" s="19">
        <v>22.42799461641992</v>
      </c>
    </row>
    <row r="211" spans="1:7" ht="12.75">
      <c r="A211" s="17">
        <v>10</v>
      </c>
      <c r="B211" s="18">
        <v>24.83528939476232</v>
      </c>
      <c r="C211" s="18">
        <v>14.994556431658463</v>
      </c>
      <c r="D211" s="18">
        <v>10.742531579144663</v>
      </c>
      <c r="E211" s="18">
        <v>12.566446948756084</v>
      </c>
      <c r="F211" s="18">
        <v>12.970677386413369</v>
      </c>
      <c r="G211" s="19">
        <v>22.517298709524187</v>
      </c>
    </row>
    <row r="212" spans="1:7" ht="12.75">
      <c r="A212" s="17">
        <v>10</v>
      </c>
      <c r="B212" s="18">
        <v>24.922269188687117</v>
      </c>
      <c r="C212" s="18">
        <v>15.047342548909626</v>
      </c>
      <c r="D212" s="18">
        <v>10.772517710558883</v>
      </c>
      <c r="E212" s="18">
        <v>12.608972995959997</v>
      </c>
      <c r="F212" s="18">
        <v>13.012821551877847</v>
      </c>
      <c r="G212" s="19">
        <v>22.595518961285727</v>
      </c>
    </row>
    <row r="213" spans="1:7" ht="12.75">
      <c r="A213" s="17">
        <v>10</v>
      </c>
      <c r="B213" s="18">
        <v>25.009248982611915</v>
      </c>
      <c r="C213" s="18">
        <v>15.09682953383259</v>
      </c>
      <c r="D213" s="18">
        <v>10.802503841973104</v>
      </c>
      <c r="E213" s="18">
        <v>12.65149904316391</v>
      </c>
      <c r="F213" s="18">
        <v>13.053344787901382</v>
      </c>
      <c r="G213" s="19">
        <v>22.673422531866045</v>
      </c>
    </row>
    <row r="214" spans="1:7" ht="12.75">
      <c r="A214" s="17">
        <v>10</v>
      </c>
      <c r="B214" s="18">
        <v>25.100558087546542</v>
      </c>
      <c r="C214" s="18">
        <v>15.149615651083753</v>
      </c>
      <c r="D214" s="18">
        <v>10.843734772667657</v>
      </c>
      <c r="E214" s="18">
        <v>12.694025090367822</v>
      </c>
      <c r="F214" s="18">
        <v>13.100351741688684</v>
      </c>
      <c r="G214" s="19">
        <v>22.756076320164674</v>
      </c>
    </row>
    <row r="215" spans="1:7" ht="12.75">
      <c r="A215" s="17">
        <v>11</v>
      </c>
      <c r="B215" s="18">
        <v>25.202493683141665</v>
      </c>
      <c r="C215" s="18">
        <v>15.18260697436573</v>
      </c>
      <c r="D215" s="18">
        <v>10.88871396978899</v>
      </c>
      <c r="E215" s="18">
        <v>12.757814161173691</v>
      </c>
      <c r="F215" s="18">
        <v>13.140874977712219</v>
      </c>
      <c r="G215" s="19">
        <v>22.846013775631384</v>
      </c>
    </row>
    <row r="216" spans="1:7" ht="12.75">
      <c r="A216" s="17">
        <v>11</v>
      </c>
      <c r="B216" s="18">
        <v>25.336308750718274</v>
      </c>
      <c r="C216" s="18">
        <v>15.258487017914277</v>
      </c>
      <c r="D216" s="18">
        <v>10.952434499044209</v>
      </c>
      <c r="E216" s="18">
        <v>12.800340208377603</v>
      </c>
      <c r="F216" s="18">
        <v>13.20895401423176</v>
      </c>
      <c r="G216" s="19">
        <v>22.966985986857733</v>
      </c>
    </row>
    <row r="217" spans="1:7" ht="12.75">
      <c r="A217" s="17">
        <v>11</v>
      </c>
      <c r="B217" s="18">
        <v>25.46854952338222</v>
      </c>
      <c r="C217" s="18">
        <v>15.307974002837241</v>
      </c>
      <c r="D217" s="18">
        <v>11.027399827579762</v>
      </c>
      <c r="E217" s="18">
        <v>12.842866255581516</v>
      </c>
      <c r="F217" s="18">
        <v>13.268928403546592</v>
      </c>
      <c r="G217" s="19">
        <v>23.085108067453092</v>
      </c>
    </row>
    <row r="218" spans="1:7" ht="12.75">
      <c r="A218" s="17">
        <v>11</v>
      </c>
      <c r="B218" s="18">
        <v>25.56182649695768</v>
      </c>
      <c r="C218" s="18">
        <v>15.347563590775614</v>
      </c>
      <c r="D218" s="18">
        <v>11.068630758274315</v>
      </c>
      <c r="E218" s="18">
        <v>12.92791834998934</v>
      </c>
      <c r="F218" s="18">
        <v>13.312693498452012</v>
      </c>
      <c r="G218" s="19">
        <v>23.168711899295385</v>
      </c>
    </row>
    <row r="219" spans="1:7" ht="12.75">
      <c r="A219" s="17">
        <v>11</v>
      </c>
      <c r="B219" s="18">
        <v>25.64959343833881</v>
      </c>
      <c r="C219" s="18">
        <v>15.38055491405759</v>
      </c>
      <c r="D219" s="18">
        <v>11.083623823981426</v>
      </c>
      <c r="E219" s="18">
        <v>12.991707420795208</v>
      </c>
      <c r="F219" s="18">
        <v>13.340249298948017</v>
      </c>
      <c r="G219" s="19">
        <v>23.244715382788378</v>
      </c>
    </row>
    <row r="220" spans="1:7" ht="12.75">
      <c r="A220" s="17">
        <v>11</v>
      </c>
      <c r="B220" s="18">
        <v>25.73854110090444</v>
      </c>
      <c r="C220" s="18">
        <v>15.426742766652358</v>
      </c>
      <c r="D220" s="18">
        <v>11.106113422542093</v>
      </c>
      <c r="E220" s="18">
        <v>13.03423346799912</v>
      </c>
      <c r="F220" s="18">
        <v>13.375909746648729</v>
      </c>
      <c r="G220" s="19">
        <v>23.32325231573114</v>
      </c>
    </row>
    <row r="221" spans="1:7" ht="12.75">
      <c r="A221" s="17">
        <v>11</v>
      </c>
      <c r="B221" s="18">
        <v>25.83260522193623</v>
      </c>
      <c r="C221" s="18">
        <v>15.459734089934335</v>
      </c>
      <c r="D221" s="18">
        <v>11.143596086809868</v>
      </c>
      <c r="E221" s="18">
        <v>13.076759515203033</v>
      </c>
      <c r="F221" s="18">
        <v>13.41157019434944</v>
      </c>
      <c r="G221" s="19">
        <v>23.405906104029768</v>
      </c>
    </row>
    <row r="222" spans="1:7" ht="12.75">
      <c r="A222" s="17">
        <v>11</v>
      </c>
      <c r="B222" s="18">
        <v>25.915649278579362</v>
      </c>
      <c r="C222" s="18">
        <v>15.499323677872708</v>
      </c>
      <c r="D222" s="18">
        <v>11.15858915251698</v>
      </c>
      <c r="E222" s="18">
        <v>13.098022538804988</v>
      </c>
      <c r="F222" s="18">
        <v>13.439125994845446</v>
      </c>
      <c r="G222" s="19">
        <v>23.47810941334811</v>
      </c>
    </row>
    <row r="223" spans="1:7" ht="12.75">
      <c r="A223" s="17">
        <v>11</v>
      </c>
      <c r="B223" s="18">
        <v>25.997512614037994</v>
      </c>
      <c r="C223" s="18">
        <v>15.555408927452069</v>
      </c>
      <c r="D223" s="18">
        <v>11.203568349638312</v>
      </c>
      <c r="E223" s="18">
        <v>13.119285562406944</v>
      </c>
      <c r="F223" s="18">
        <v>13.487753878073688</v>
      </c>
      <c r="G223" s="19">
        <v>23.55347953447866</v>
      </c>
    </row>
    <row r="224" spans="1:7" ht="12.75">
      <c r="A224" s="17">
        <v>11</v>
      </c>
      <c r="B224" s="18">
        <v>26.08449240796279</v>
      </c>
      <c r="C224" s="18">
        <v>15.601596780046837</v>
      </c>
      <c r="D224" s="18">
        <v>11.252295813186421</v>
      </c>
      <c r="E224" s="18">
        <v>13.119285562406944</v>
      </c>
      <c r="F224" s="18">
        <v>13.531518972979107</v>
      </c>
      <c r="G224" s="19">
        <v>23.632016467421423</v>
      </c>
    </row>
    <row r="225" spans="1:7" ht="12.75">
      <c r="A225" s="17">
        <v>11</v>
      </c>
      <c r="B225" s="18">
        <v>26.17029148070309</v>
      </c>
      <c r="C225" s="18">
        <v>15.64118636798521</v>
      </c>
      <c r="D225" s="18">
        <v>11.278533678173865</v>
      </c>
      <c r="E225" s="18">
        <v>13.161811609610856</v>
      </c>
      <c r="F225" s="18">
        <v>13.565558491238878</v>
      </c>
      <c r="G225" s="19">
        <v>23.707703269733194</v>
      </c>
    </row>
    <row r="226" spans="1:7" ht="12.75">
      <c r="A226" s="17">
        <v>11</v>
      </c>
      <c r="B226" s="18">
        <v>26.257271274627886</v>
      </c>
      <c r="C226" s="18">
        <v>15.690673352908174</v>
      </c>
      <c r="D226" s="18">
        <v>11.312268076014863</v>
      </c>
      <c r="E226" s="18">
        <v>13.225600680416726</v>
      </c>
      <c r="F226" s="18">
        <v>13.609323586144297</v>
      </c>
      <c r="G226" s="19">
        <v>23.786240202675955</v>
      </c>
    </row>
    <row r="227" spans="1:7" ht="12.75">
      <c r="A227" s="17">
        <v>11</v>
      </c>
      <c r="B227" s="18">
        <v>26.337166741445685</v>
      </c>
      <c r="C227" s="18">
        <v>15.743459470159337</v>
      </c>
      <c r="D227" s="18">
        <v>11.327261141721975</v>
      </c>
      <c r="E227" s="18">
        <v>13.246863704018681</v>
      </c>
      <c r="F227" s="18">
        <v>13.643363104404068</v>
      </c>
      <c r="G227" s="19">
        <v>23.857176787269417</v>
      </c>
    </row>
    <row r="228" spans="1:7" ht="12.75">
      <c r="A228" s="17">
        <v>11</v>
      </c>
      <c r="B228" s="18">
        <v>26.433985878574642</v>
      </c>
      <c r="C228" s="18">
        <v>15.792946455082301</v>
      </c>
      <c r="D228" s="18">
        <v>11.353499006709418</v>
      </c>
      <c r="E228" s="18">
        <v>13.31065277482455</v>
      </c>
      <c r="F228" s="18">
        <v>13.683886340427604</v>
      </c>
      <c r="G228" s="19">
        <v>23.942997387380256</v>
      </c>
    </row>
    <row r="229" spans="1:7" ht="12.75">
      <c r="A229" s="17">
        <v>11</v>
      </c>
      <c r="B229" s="18">
        <v>26.521752819955772</v>
      </c>
      <c r="C229" s="18">
        <v>15.83583517534887</v>
      </c>
      <c r="D229" s="18">
        <v>11.387233404550416</v>
      </c>
      <c r="E229" s="18">
        <v>13.374441845630418</v>
      </c>
      <c r="F229" s="18">
        <v>13.724409576451139</v>
      </c>
      <c r="G229" s="19">
        <v>24.021534320323017</v>
      </c>
    </row>
    <row r="230" spans="1:7" ht="12.75">
      <c r="A230" s="17">
        <v>11</v>
      </c>
      <c r="B230" s="18">
        <v>26.6142426460749</v>
      </c>
      <c r="C230" s="18">
        <v>15.875424763287244</v>
      </c>
      <c r="D230" s="18">
        <v>11.402226470257528</v>
      </c>
      <c r="E230" s="18">
        <v>13.395704869232373</v>
      </c>
      <c r="F230" s="18">
        <v>13.751965376947144</v>
      </c>
      <c r="G230" s="19">
        <v>24.10133797799066</v>
      </c>
    </row>
    <row r="231" spans="1:7" ht="12.75">
      <c r="A231" s="17">
        <v>11</v>
      </c>
      <c r="B231" s="18">
        <v>26.71302965184469</v>
      </c>
      <c r="C231" s="18">
        <v>15.911715218897418</v>
      </c>
      <c r="D231" s="18">
        <v>11.424716068818194</v>
      </c>
      <c r="E231" s="18">
        <v>13.459493940038243</v>
      </c>
      <c r="F231" s="18">
        <v>13.784383965765972</v>
      </c>
      <c r="G231" s="19">
        <v>24.1871585781015</v>
      </c>
    </row>
    <row r="232" spans="1:7" ht="12.75">
      <c r="A232" s="17">
        <v>11</v>
      </c>
      <c r="B232" s="18">
        <v>26.80591305169198</v>
      </c>
      <c r="C232" s="18">
        <v>15.954603939163988</v>
      </c>
      <c r="D232" s="18">
        <v>11.46219873308597</v>
      </c>
      <c r="E232" s="18">
        <v>13.502019987242155</v>
      </c>
      <c r="F232" s="18">
        <v>13.824907201789507</v>
      </c>
      <c r="G232" s="19">
        <v>24.269812366400128</v>
      </c>
    </row>
    <row r="233" spans="1:7" ht="12.75">
      <c r="A233" s="17">
        <v>11</v>
      </c>
      <c r="B233" s="18">
        <v>26.89800930408294</v>
      </c>
      <c r="C233" s="18">
        <v>15.997492659430558</v>
      </c>
      <c r="D233" s="18">
        <v>11.499681397353745</v>
      </c>
      <c r="E233" s="18">
        <v>13.58707208164998</v>
      </c>
      <c r="F233" s="18">
        <v>13.868672296694927</v>
      </c>
      <c r="G233" s="19">
        <v>24.352466154698757</v>
      </c>
    </row>
    <row r="234" spans="1:7" ht="12.75">
      <c r="A234" s="17">
        <v>11</v>
      </c>
      <c r="B234" s="18">
        <v>26.984989098007738</v>
      </c>
      <c r="C234" s="18">
        <v>16.046979644353524</v>
      </c>
      <c r="D234" s="18">
        <v>11.533415795194744</v>
      </c>
      <c r="E234" s="18">
        <v>13.608335105251935</v>
      </c>
      <c r="F234" s="18">
        <v>13.909195532718462</v>
      </c>
      <c r="G234" s="19">
        <v>24.430369725279075</v>
      </c>
    </row>
    <row r="235" spans="1:7" ht="12.75">
      <c r="A235" s="17">
        <v>11</v>
      </c>
      <c r="B235" s="18">
        <v>27.073936760573368</v>
      </c>
      <c r="C235" s="18">
        <v>16.086569232291897</v>
      </c>
      <c r="D235" s="18">
        <v>11.578394992316076</v>
      </c>
      <c r="E235" s="18">
        <v>13.62959812885389</v>
      </c>
      <c r="F235" s="18">
        <v>13.949718768741997</v>
      </c>
      <c r="G235" s="19">
        <v>24.509856701765496</v>
      </c>
    </row>
    <row r="236" spans="1:7" ht="12.75">
      <c r="A236" s="17">
        <v>11</v>
      </c>
      <c r="B236" s="18">
        <v>27.158948685857332</v>
      </c>
      <c r="C236" s="18">
        <v>16.14925274652765</v>
      </c>
      <c r="D236" s="18">
        <v>11.64961205442485</v>
      </c>
      <c r="E236" s="18">
        <v>13.650861152455846</v>
      </c>
      <c r="F236" s="18">
        <v>14.012935016938712</v>
      </c>
      <c r="G236" s="19">
        <v>24.5906104029768</v>
      </c>
    </row>
    <row r="237" spans="1:7" ht="12.75">
      <c r="A237" s="17">
        <v>11</v>
      </c>
      <c r="B237" s="18">
        <v>27.248289922151127</v>
      </c>
      <c r="C237" s="18">
        <v>16.185543202137826</v>
      </c>
      <c r="D237" s="18">
        <v>11.687094718692626</v>
      </c>
      <c r="E237" s="18">
        <v>13.650861152455846</v>
      </c>
      <c r="F237" s="18">
        <v>14.046974535198483</v>
      </c>
      <c r="G237" s="19">
        <v>24.66914733591956</v>
      </c>
    </row>
    <row r="238" spans="1:7" ht="12.75">
      <c r="A238" s="17">
        <v>11</v>
      </c>
      <c r="B238" s="18">
        <v>27.341566895726586</v>
      </c>
      <c r="C238" s="18">
        <v>16.23832931938899</v>
      </c>
      <c r="D238" s="18">
        <v>11.724577382960401</v>
      </c>
      <c r="E238" s="18">
        <v>13.672124176057801</v>
      </c>
      <c r="F238" s="18">
        <v>14.090739630103903</v>
      </c>
      <c r="G238" s="19">
        <v>24.752751167761854</v>
      </c>
    </row>
    <row r="239" spans="1:7" ht="12.75">
      <c r="A239" s="17">
        <v>11</v>
      </c>
      <c r="B239" s="18">
        <v>27.443896065049877</v>
      </c>
      <c r="C239" s="18">
        <v>16.271320642670965</v>
      </c>
      <c r="D239" s="18">
        <v>11.74331871509429</v>
      </c>
      <c r="E239" s="18">
        <v>13.672124176057801</v>
      </c>
      <c r="F239" s="18">
        <v>14.115053571718024</v>
      </c>
      <c r="G239" s="19">
        <v>24.839838492597575</v>
      </c>
    </row>
    <row r="240" spans="1:7" ht="12.75">
      <c r="A240" s="17">
        <v>11</v>
      </c>
      <c r="B240" s="18">
        <v>27.541895923363334</v>
      </c>
      <c r="C240" s="18">
        <v>16.32080762759393</v>
      </c>
      <c r="D240" s="18">
        <v>11.784549645788843</v>
      </c>
      <c r="E240" s="18">
        <v>13.757176270465626</v>
      </c>
      <c r="F240" s="18">
        <v>14.163681454946266</v>
      </c>
      <c r="G240" s="19">
        <v>24.92819254215818</v>
      </c>
    </row>
    <row r="241" spans="1:7" ht="12.75">
      <c r="A241" s="17">
        <v>11</v>
      </c>
      <c r="B241" s="18">
        <v>27.629269291016296</v>
      </c>
      <c r="C241" s="18">
        <v>16.347200686219512</v>
      </c>
      <c r="D241" s="18">
        <v>11.814535777203064</v>
      </c>
      <c r="E241" s="18">
        <v>13.799702317669539</v>
      </c>
      <c r="F241" s="18">
        <v>14.192858184883212</v>
      </c>
      <c r="G241" s="19">
        <v>25.004196025651172</v>
      </c>
    </row>
    <row r="242" spans="1:7" ht="12.75">
      <c r="A242" s="17">
        <v>11</v>
      </c>
      <c r="B242" s="18">
        <v>27.73002416542692</v>
      </c>
      <c r="C242" s="18">
        <v>16.399986803470675</v>
      </c>
      <c r="D242" s="18">
        <v>11.85201844147084</v>
      </c>
      <c r="E242" s="18">
        <v>13.820965341271494</v>
      </c>
      <c r="F242" s="18">
        <v>14.236623279788631</v>
      </c>
      <c r="G242" s="19">
        <v>25.09381679993666</v>
      </c>
    </row>
    <row r="243" spans="1:7" ht="12.75">
      <c r="A243" s="17">
        <v>11</v>
      </c>
      <c r="B243" s="18">
        <v>27.828417597468544</v>
      </c>
      <c r="C243" s="18">
        <v>16.442875523737246</v>
      </c>
      <c r="D243" s="18">
        <v>11.863263240751172</v>
      </c>
      <c r="E243" s="18">
        <v>13.84222836487345</v>
      </c>
      <c r="F243" s="18">
        <v>14.264179080284636</v>
      </c>
      <c r="G243" s="19">
        <v>25.178370675322615</v>
      </c>
    </row>
    <row r="244" spans="1:7" ht="12.75">
      <c r="A244" s="17">
        <v>11</v>
      </c>
      <c r="B244" s="18">
        <v>28.00080289040547</v>
      </c>
      <c r="C244" s="18">
        <v>16.515456434957596</v>
      </c>
      <c r="D244" s="18">
        <v>11.900745905018947</v>
      </c>
      <c r="E244" s="18">
        <v>13.884754412077362</v>
      </c>
      <c r="F244" s="18">
        <v>14.319290681276645</v>
      </c>
      <c r="G244" s="19">
        <v>25.327844192858834</v>
      </c>
    </row>
    <row r="245" spans="1:7" ht="12.75">
      <c r="A245" s="17">
        <v>12</v>
      </c>
      <c r="B245" s="18">
        <v>31.687014428412887</v>
      </c>
      <c r="C245" s="18">
        <v>21.305796575500633</v>
      </c>
      <c r="D245" s="18">
        <v>16.020090708047547</v>
      </c>
      <c r="E245" s="18">
        <v>18.328726344886206</v>
      </c>
      <c r="F245" s="18">
        <v>18.793055938275007</v>
      </c>
      <c r="G245" s="19">
        <v>29.167920196342326</v>
      </c>
    </row>
    <row r="246" spans="1:7" ht="12.75">
      <c r="A246" s="17">
        <v>12</v>
      </c>
      <c r="B246" s="18">
        <v>31.912925748380456</v>
      </c>
      <c r="C246" s="18">
        <v>21.39487314836197</v>
      </c>
      <c r="D246" s="18">
        <v>16.068818171595655</v>
      </c>
      <c r="E246" s="18">
        <v>18.498830533701856</v>
      </c>
      <c r="F246" s="18">
        <v>18.870860551440195</v>
      </c>
      <c r="G246" s="19">
        <v>29.364895891061668</v>
      </c>
    </row>
    <row r="247" spans="1:7" ht="12.75">
      <c r="A247" s="17">
        <v>12</v>
      </c>
      <c r="B247" s="18">
        <v>32.83624971465906</v>
      </c>
      <c r="C247" s="18">
        <v>21.945828247170983</v>
      </c>
      <c r="D247" s="18">
        <v>16.54484800779641</v>
      </c>
      <c r="E247" s="18">
        <v>19.157984265362497</v>
      </c>
      <c r="F247" s="18">
        <v>19.39766261974616</v>
      </c>
      <c r="G247" s="19">
        <v>30.21075132610244</v>
      </c>
    </row>
    <row r="248" spans="1:7" ht="12.75">
      <c r="A248" s="17">
        <v>12</v>
      </c>
      <c r="B248" s="18">
        <v>33.03618516856764</v>
      </c>
      <c r="C248" s="18">
        <v>22.054699614001507</v>
      </c>
      <c r="D248" s="18">
        <v>16.59357547134452</v>
      </c>
      <c r="E248" s="18">
        <v>19.221773336168365</v>
      </c>
      <c r="F248" s="18">
        <v>19.477088162352292</v>
      </c>
      <c r="G248" s="19">
        <v>30.38714274404243</v>
      </c>
    </row>
    <row r="249" spans="1:7" ht="12.75">
      <c r="A249" s="17">
        <v>12</v>
      </c>
      <c r="B249" s="18">
        <v>33.161735187852756</v>
      </c>
      <c r="C249" s="18">
        <v>22.123981392893658</v>
      </c>
      <c r="D249" s="18">
        <v>16.642302934892626</v>
      </c>
      <c r="E249" s="18">
        <v>19.243036359770322</v>
      </c>
      <c r="F249" s="18">
        <v>19.53382069278524</v>
      </c>
      <c r="G249" s="19">
        <v>30.499247882194595</v>
      </c>
    </row>
    <row r="250" spans="1:7" ht="12.75">
      <c r="A250" s="17">
        <v>12</v>
      </c>
      <c r="B250" s="18">
        <v>33.28374304358437</v>
      </c>
      <c r="C250" s="18">
        <v>22.15037445151924</v>
      </c>
      <c r="D250" s="18">
        <v>16.676037332733625</v>
      </c>
      <c r="E250" s="18">
        <v>19.285562406974233</v>
      </c>
      <c r="F250" s="18">
        <v>19.56461835216313</v>
      </c>
      <c r="G250" s="19">
        <v>30.60343599081624</v>
      </c>
    </row>
    <row r="251" spans="1:7" ht="12.75">
      <c r="A251" s="17">
        <v>12</v>
      </c>
      <c r="B251" s="18">
        <v>33.393943687470994</v>
      </c>
      <c r="C251" s="18">
        <v>22.2097588334268</v>
      </c>
      <c r="D251" s="18">
        <v>16.713519997001402</v>
      </c>
      <c r="E251" s="18">
        <v>19.285562406974233</v>
      </c>
      <c r="F251" s="18">
        <v>19.61000437650949</v>
      </c>
      <c r="G251" s="19">
        <v>30.700973794632247</v>
      </c>
    </row>
    <row r="252" spans="1:7" ht="12.75">
      <c r="A252" s="17">
        <v>12</v>
      </c>
      <c r="B252" s="18">
        <v>33.49587928306612</v>
      </c>
      <c r="C252" s="18">
        <v>22.27904061231895</v>
      </c>
      <c r="D252" s="18">
        <v>16.754750927695955</v>
      </c>
      <c r="E252" s="18">
        <v>19.3493514777801</v>
      </c>
      <c r="F252" s="18">
        <v>19.66673690694244</v>
      </c>
      <c r="G252" s="19">
        <v>30.794078061911165</v>
      </c>
    </row>
    <row r="253" spans="1:7" ht="12.75">
      <c r="A253" s="17">
        <v>12</v>
      </c>
      <c r="B253" s="18">
        <v>33.59742130493307</v>
      </c>
      <c r="C253" s="18">
        <v>22.321929332585523</v>
      </c>
      <c r="D253" s="18">
        <v>16.784737059110178</v>
      </c>
      <c r="E253" s="18">
        <v>19.413140548585968</v>
      </c>
      <c r="F253" s="18">
        <v>19.705639213525036</v>
      </c>
      <c r="G253" s="19">
        <v>30.883382155015433</v>
      </c>
    </row>
    <row r="254" spans="1:7" ht="12.75">
      <c r="A254" s="17">
        <v>12</v>
      </c>
      <c r="B254" s="18">
        <v>33.69699545815919</v>
      </c>
      <c r="C254" s="18">
        <v>22.387911979149475</v>
      </c>
      <c r="D254" s="18">
        <v>16.833464522658286</v>
      </c>
      <c r="E254" s="18">
        <v>19.434403572187925</v>
      </c>
      <c r="F254" s="18">
        <v>19.760750814517046</v>
      </c>
      <c r="G254" s="19">
        <v>30.974269654025804</v>
      </c>
    </row>
    <row r="255" spans="1:7" ht="12.75">
      <c r="A255" s="17">
        <v>12</v>
      </c>
      <c r="B255" s="18">
        <v>33.78633669445299</v>
      </c>
      <c r="C255" s="18">
        <v>22.440698096400638</v>
      </c>
      <c r="D255" s="18">
        <v>16.878443719779618</v>
      </c>
      <c r="E255" s="18">
        <v>19.455666595789882</v>
      </c>
      <c r="F255" s="18">
        <v>19.80775776830435</v>
      </c>
      <c r="G255" s="19">
        <v>31.05534003641833</v>
      </c>
    </row>
    <row r="256" spans="1:7" ht="12.75">
      <c r="A256" s="17">
        <v>12</v>
      </c>
      <c r="B256" s="18">
        <v>33.88905943750445</v>
      </c>
      <c r="C256" s="18">
        <v>22.49678334598</v>
      </c>
      <c r="D256" s="18">
        <v>16.885940252633173</v>
      </c>
      <c r="E256" s="18">
        <v>19.47692961939184</v>
      </c>
      <c r="F256" s="18">
        <v>19.840176357123177</v>
      </c>
      <c r="G256" s="19">
        <v>31.144327448341375</v>
      </c>
    </row>
    <row r="257" spans="1:7" ht="12.75">
      <c r="A257" s="17">
        <v>12</v>
      </c>
      <c r="B257" s="18">
        <v>33.979581394982745</v>
      </c>
      <c r="C257" s="18">
        <v>22.56606512487215</v>
      </c>
      <c r="D257" s="18">
        <v>16.93841598260806</v>
      </c>
      <c r="E257" s="18">
        <v>19.498192642993796</v>
      </c>
      <c r="F257" s="18">
        <v>19.89852981699707</v>
      </c>
      <c r="G257" s="19">
        <v>31.22856464254611</v>
      </c>
    </row>
    <row r="258" spans="1:7" ht="12.75">
      <c r="A258" s="17">
        <v>12</v>
      </c>
      <c r="B258" s="18">
        <v>34.07482623719904</v>
      </c>
      <c r="C258" s="18">
        <v>22.6386460360925</v>
      </c>
      <c r="D258" s="18">
        <v>16.987143446156168</v>
      </c>
      <c r="E258" s="18">
        <v>19.498192642993796</v>
      </c>
      <c r="F258" s="18">
        <v>19.95526234743002</v>
      </c>
      <c r="G258" s="19">
        <v>31.316285329744275</v>
      </c>
    </row>
    <row r="259" spans="1:7" ht="12.75">
      <c r="A259" s="17">
        <v>12</v>
      </c>
      <c r="B259" s="18">
        <v>34.169283931959</v>
      </c>
      <c r="C259" s="18">
        <v>22.678235624030872</v>
      </c>
      <c r="D259" s="18">
        <v>17.035870909704276</v>
      </c>
      <c r="E259" s="18">
        <v>19.540718690197707</v>
      </c>
      <c r="F259" s="18">
        <v>19.999027442335436</v>
      </c>
      <c r="G259" s="19">
        <v>31.40083920513023</v>
      </c>
    </row>
    <row r="260" spans="1:7" ht="12.75">
      <c r="A260" s="17">
        <v>12</v>
      </c>
      <c r="B260" s="18">
        <v>34.273580969923124</v>
      </c>
      <c r="C260" s="18">
        <v>22.721124344297444</v>
      </c>
      <c r="D260" s="18">
        <v>17.065857041118498</v>
      </c>
      <c r="E260" s="18">
        <v>19.583244737401618</v>
      </c>
      <c r="F260" s="18">
        <v>20.03630881947709</v>
      </c>
      <c r="G260" s="19">
        <v>31.49204338532182</v>
      </c>
    </row>
    <row r="261" spans="1:7" ht="12.75">
      <c r="A261" s="17">
        <v>12</v>
      </c>
      <c r="B261" s="18">
        <v>34.37787800788725</v>
      </c>
      <c r="C261" s="18">
        <v>22.76731219689221</v>
      </c>
      <c r="D261" s="18">
        <v>17.09209490610594</v>
      </c>
      <c r="E261" s="18">
        <v>19.647033808207485</v>
      </c>
      <c r="F261" s="18">
        <v>20.075211126059685</v>
      </c>
      <c r="G261" s="19">
        <v>31.583564246694635</v>
      </c>
    </row>
    <row r="262" spans="1:7" ht="12.75">
      <c r="A262" s="17">
        <v>12</v>
      </c>
      <c r="B262" s="18">
        <v>34.47509071874437</v>
      </c>
      <c r="C262" s="18">
        <v>22.813500049486976</v>
      </c>
      <c r="D262" s="18">
        <v>17.133325836800495</v>
      </c>
      <c r="E262" s="18">
        <v>19.73208590261531</v>
      </c>
      <c r="F262" s="18">
        <v>20.122218079846988</v>
      </c>
      <c r="G262" s="19">
        <v>31.670968252711578</v>
      </c>
    </row>
    <row r="263" spans="1:7" ht="12.75">
      <c r="A263" s="17">
        <v>12</v>
      </c>
      <c r="B263" s="18">
        <v>34.576239166883155</v>
      </c>
      <c r="C263" s="18">
        <v>22.87618356372273</v>
      </c>
      <c r="D263" s="18">
        <v>17.15581543536116</v>
      </c>
      <c r="E263" s="18">
        <v>19.77461194981922</v>
      </c>
      <c r="F263" s="18">
        <v>20.165983174752405</v>
      </c>
      <c r="G263" s="19">
        <v>31.76090570817829</v>
      </c>
    </row>
    <row r="264" spans="1:7" ht="12.75">
      <c r="A264" s="17">
        <v>12</v>
      </c>
      <c r="B264" s="18">
        <v>34.676206893837445</v>
      </c>
      <c r="C264" s="18">
        <v>22.915773151661103</v>
      </c>
      <c r="D264" s="18">
        <v>17.178305033921824</v>
      </c>
      <c r="E264" s="18">
        <v>19.795874973421178</v>
      </c>
      <c r="F264" s="18">
        <v>20.196780834130294</v>
      </c>
      <c r="G264" s="19">
        <v>31.847359670651567</v>
      </c>
    </row>
    <row r="265" spans="1:7" ht="12.75">
      <c r="A265" s="17">
        <v>12</v>
      </c>
      <c r="B265" s="18">
        <v>34.770664588597405</v>
      </c>
      <c r="C265" s="18">
        <v>22.942166210286686</v>
      </c>
      <c r="D265" s="18">
        <v>17.208291165336046</v>
      </c>
      <c r="E265" s="18">
        <v>19.795874973421178</v>
      </c>
      <c r="F265" s="18">
        <v>20.222715705185358</v>
      </c>
      <c r="G265" s="19">
        <v>31.928430053044092</v>
      </c>
    </row>
    <row r="266" spans="1:7" ht="12.75">
      <c r="A266" s="17">
        <v>12</v>
      </c>
      <c r="B266" s="18">
        <v>34.86433513590103</v>
      </c>
      <c r="C266" s="18">
        <v>22.971858401240464</v>
      </c>
      <c r="D266" s="18">
        <v>17.242025563177044</v>
      </c>
      <c r="E266" s="18">
        <v>19.83840102062509</v>
      </c>
      <c r="F266" s="18">
        <v>20.255134294004186</v>
      </c>
      <c r="G266" s="19">
        <v>32.01013379779906</v>
      </c>
    </row>
    <row r="267" spans="1:7" ht="12.75">
      <c r="A267" s="17">
        <v>12</v>
      </c>
      <c r="B267" s="18">
        <v>34.959973551845486</v>
      </c>
      <c r="C267" s="18">
        <v>23.014747121507035</v>
      </c>
      <c r="D267" s="18">
        <v>17.268263428164488</v>
      </c>
      <c r="E267" s="18">
        <v>19.859664044227046</v>
      </c>
      <c r="F267" s="18">
        <v>20.289173812263957</v>
      </c>
      <c r="G267" s="19">
        <v>32.093737629641346</v>
      </c>
    </row>
    <row r="268" spans="1:7" ht="12.75">
      <c r="A268" s="17">
        <v>12</v>
      </c>
      <c r="B268" s="18">
        <v>35.065451310994106</v>
      </c>
      <c r="C268" s="18">
        <v>23.04114018013262</v>
      </c>
      <c r="D268" s="18">
        <v>17.29450129315193</v>
      </c>
      <c r="E268" s="18">
        <v>19.859664044227046</v>
      </c>
      <c r="F268" s="18">
        <v>20.31348775387808</v>
      </c>
      <c r="G268" s="19">
        <v>32.18335840392683</v>
      </c>
    </row>
    <row r="269" spans="1:7" ht="12.75">
      <c r="A269" s="17">
        <v>12</v>
      </c>
      <c r="B269" s="18">
        <v>35.154792547287904</v>
      </c>
      <c r="C269" s="18">
        <v>23.09392629738378</v>
      </c>
      <c r="D269" s="18">
        <v>17.33198395741971</v>
      </c>
      <c r="E269" s="18">
        <v>19.902190091430956</v>
      </c>
      <c r="F269" s="18">
        <v>20.35887377822444</v>
      </c>
      <c r="G269" s="19">
        <v>32.26411210513814</v>
      </c>
    </row>
    <row r="270" spans="1:7" ht="12.75">
      <c r="A270" s="17">
        <v>12</v>
      </c>
      <c r="B270" s="18">
        <v>35.243740209853534</v>
      </c>
      <c r="C270" s="18">
        <v>23.136815017650353</v>
      </c>
      <c r="D270" s="18">
        <v>17.343228756700043</v>
      </c>
      <c r="E270" s="18">
        <v>19.944716138634867</v>
      </c>
      <c r="F270" s="18">
        <v>20.388050508161385</v>
      </c>
      <c r="G270" s="19">
        <v>32.341382313356014</v>
      </c>
    </row>
    <row r="271" spans="1:7" ht="12.75">
      <c r="A271" s="17">
        <v>12</v>
      </c>
      <c r="B271" s="18">
        <v>35.32914570886567</v>
      </c>
      <c r="C271" s="18">
        <v>23.196199399557912</v>
      </c>
      <c r="D271" s="18">
        <v>17.384459687394596</v>
      </c>
      <c r="E271" s="18">
        <v>19.987242185838777</v>
      </c>
      <c r="F271" s="18">
        <v>20.43829932083057</v>
      </c>
      <c r="G271" s="19">
        <v>32.419919246298775</v>
      </c>
    </row>
    <row r="272" spans="1:7" ht="12.75">
      <c r="A272" s="17">
        <v>12</v>
      </c>
      <c r="B272" s="18">
        <v>35.41769979770313</v>
      </c>
      <c r="C272" s="18">
        <v>23.262182046121865</v>
      </c>
      <c r="D272" s="18">
        <v>17.41069755238204</v>
      </c>
      <c r="E272" s="18">
        <v>20.008505209440735</v>
      </c>
      <c r="F272" s="18">
        <v>20.48368534517693</v>
      </c>
      <c r="G272" s="19">
        <v>32.50003958514764</v>
      </c>
    </row>
    <row r="273" spans="1:7" ht="12.75">
      <c r="A273" s="17">
        <v>12</v>
      </c>
      <c r="B273" s="18">
        <v>35.51451893483209</v>
      </c>
      <c r="C273" s="18">
        <v>23.32486556035762</v>
      </c>
      <c r="D273" s="18">
        <v>17.42569061808915</v>
      </c>
      <c r="E273" s="18">
        <v>20.051031256644645</v>
      </c>
      <c r="F273" s="18">
        <v>20.524208581200465</v>
      </c>
      <c r="G273" s="19">
        <v>32.585860185258475</v>
      </c>
    </row>
    <row r="274" spans="1:7" ht="12.75">
      <c r="A274" s="17">
        <v>12</v>
      </c>
      <c r="B274" s="18">
        <v>35.610550924504714</v>
      </c>
      <c r="C274" s="18">
        <v>23.364455148295992</v>
      </c>
      <c r="D274" s="18">
        <v>17.466921548783702</v>
      </c>
      <c r="E274" s="18">
        <v>20.051031256644645</v>
      </c>
      <c r="F274" s="18">
        <v>20.5614899583421</v>
      </c>
      <c r="G274" s="19">
        <v>32.67041406064443</v>
      </c>
    </row>
    <row r="275" spans="1:7" ht="12.75">
      <c r="A275" s="17">
        <v>13</v>
      </c>
      <c r="B275" s="18">
        <v>35.80773136231613</v>
      </c>
      <c r="C275" s="18">
        <v>23.456830853485524</v>
      </c>
      <c r="D275" s="18">
        <v>17.538138610892478</v>
      </c>
      <c r="E275" s="18">
        <v>20.13608335105247</v>
      </c>
      <c r="F275" s="18">
        <v>20.644157359830132</v>
      </c>
      <c r="G275" s="19">
        <v>32.84522207267832</v>
      </c>
    </row>
    <row r="276" spans="1:7" ht="12.75">
      <c r="A276" s="17">
        <v>13</v>
      </c>
      <c r="B276" s="18">
        <v>35.920687022299916</v>
      </c>
      <c r="C276" s="18">
        <v>23.529411764705873</v>
      </c>
      <c r="D276" s="18">
        <v>17.59811087372092</v>
      </c>
      <c r="E276" s="18">
        <v>20.263661492664205</v>
      </c>
      <c r="F276" s="18">
        <v>20.715478255231556</v>
      </c>
      <c r="G276" s="19">
        <v>32.9500435436624</v>
      </c>
    </row>
    <row r="277" spans="1:7" ht="12.75">
      <c r="A277" s="17">
        <v>13</v>
      </c>
      <c r="B277" s="18">
        <v>36.047811336497695</v>
      </c>
      <c r="C277" s="18">
        <v>23.592095278941628</v>
      </c>
      <c r="D277" s="18">
        <v>17.66183140297614</v>
      </c>
      <c r="E277" s="18">
        <v>20.284924516266162</v>
      </c>
      <c r="F277" s="18">
        <v>20.775452644546387</v>
      </c>
      <c r="G277" s="19">
        <v>33.06404876890189</v>
      </c>
    </row>
    <row r="278" spans="1:7" ht="12.75">
      <c r="A278" s="17">
        <v>13</v>
      </c>
      <c r="B278" s="18">
        <v>36.139514015160486</v>
      </c>
      <c r="C278" s="18">
        <v>23.664676190161977</v>
      </c>
      <c r="D278" s="18">
        <v>17.69556580081714</v>
      </c>
      <c r="E278" s="18">
        <v>20.34871358707203</v>
      </c>
      <c r="F278" s="18">
        <v>20.830564245538397</v>
      </c>
      <c r="G278" s="19">
        <v>33.14860264428785</v>
      </c>
    </row>
    <row r="279" spans="1:7" ht="12.75">
      <c r="A279" s="17">
        <v>13</v>
      </c>
      <c r="B279" s="18">
        <v>36.23279098873595</v>
      </c>
      <c r="C279" s="18">
        <v>23.707564910428548</v>
      </c>
      <c r="D279" s="18">
        <v>17.721803665804583</v>
      </c>
      <c r="E279" s="18">
        <v>20.369976610673987</v>
      </c>
      <c r="F279" s="18">
        <v>20.86460376379817</v>
      </c>
      <c r="G279" s="19">
        <v>33.230306389042816</v>
      </c>
    </row>
    <row r="280" spans="1:7" ht="12.75">
      <c r="A280" s="17">
        <v>13</v>
      </c>
      <c r="B280" s="18">
        <v>36.320951503845244</v>
      </c>
      <c r="C280" s="18">
        <v>23.7735475569925</v>
      </c>
      <c r="D280" s="18">
        <v>17.75928633007236</v>
      </c>
      <c r="E280" s="18">
        <v>20.391239634275944</v>
      </c>
      <c r="F280" s="18">
        <v>20.914852576467354</v>
      </c>
      <c r="G280" s="19">
        <v>33.311060090254124</v>
      </c>
    </row>
    <row r="281" spans="1:7" ht="12.75">
      <c r="A281" s="17">
        <v>13</v>
      </c>
      <c r="B281" s="18">
        <v>36.4130477562362</v>
      </c>
      <c r="C281" s="18">
        <v>23.80323974794628</v>
      </c>
      <c r="D281" s="18">
        <v>17.781775928633024</v>
      </c>
      <c r="E281" s="18">
        <v>20.391239634275944</v>
      </c>
      <c r="F281" s="18">
        <v>20.939166518081475</v>
      </c>
      <c r="G281" s="19">
        <v>33.3899137043781</v>
      </c>
    </row>
    <row r="282" spans="1:7" ht="12.75">
      <c r="A282" s="17">
        <v>13</v>
      </c>
      <c r="B282" s="18">
        <v>36.501601845073665</v>
      </c>
      <c r="C282" s="18">
        <v>23.829632806571862</v>
      </c>
      <c r="D282" s="18">
        <v>17.808013793620468</v>
      </c>
      <c r="E282" s="18">
        <v>20.4125026578779</v>
      </c>
      <c r="F282" s="18">
        <v>20.96510138913654</v>
      </c>
      <c r="G282" s="19">
        <v>33.46623386905232</v>
      </c>
    </row>
    <row r="283" spans="1:7" ht="12.75">
      <c r="A283" s="17">
        <v>13</v>
      </c>
      <c r="B283" s="18">
        <v>36.59448524492096</v>
      </c>
      <c r="C283" s="18">
        <v>23.872521526838433</v>
      </c>
      <c r="D283" s="18">
        <v>17.826755125754357</v>
      </c>
      <c r="E283" s="18">
        <v>20.4125026578779</v>
      </c>
      <c r="F283" s="18">
        <v>20.994278119073485</v>
      </c>
      <c r="G283" s="19">
        <v>33.5466708890824</v>
      </c>
    </row>
    <row r="284" spans="1:7" ht="12.75">
      <c r="A284" s="17">
        <v>13</v>
      </c>
      <c r="B284" s="18">
        <v>36.677135727835925</v>
      </c>
      <c r="C284" s="18">
        <v>23.895615453135818</v>
      </c>
      <c r="D284" s="18">
        <v>17.8529929907418</v>
      </c>
      <c r="E284" s="18">
        <v>20.455028705081812</v>
      </c>
      <c r="F284" s="18">
        <v>21.02021299012855</v>
      </c>
      <c r="G284" s="19">
        <v>33.618240836038304</v>
      </c>
    </row>
    <row r="285" spans="1:7" ht="12.75">
      <c r="A285" s="17">
        <v>13</v>
      </c>
      <c r="B285" s="18">
        <v>36.77316771750855</v>
      </c>
      <c r="C285" s="18">
        <v>23.941803305730584</v>
      </c>
      <c r="D285" s="18">
        <v>17.875482589302464</v>
      </c>
      <c r="E285" s="18">
        <v>20.47629172868377</v>
      </c>
      <c r="F285" s="18">
        <v>21.05425250838832</v>
      </c>
      <c r="G285" s="19">
        <v>33.70216134906182</v>
      </c>
    </row>
    <row r="286" spans="1:7" ht="12.75">
      <c r="A286" s="17">
        <v>13</v>
      </c>
      <c r="B286" s="18">
        <v>36.85345675805451</v>
      </c>
      <c r="C286" s="18">
        <v>23.997888555309945</v>
      </c>
      <c r="D286" s="18">
        <v>17.912965253570242</v>
      </c>
      <c r="E286" s="18">
        <v>20.497554752285726</v>
      </c>
      <c r="F286" s="18">
        <v>21.09963853273468</v>
      </c>
      <c r="G286" s="19">
        <v>33.77563138310504</v>
      </c>
    </row>
    <row r="287" spans="1:7" ht="12.75">
      <c r="A287" s="17">
        <v>13</v>
      </c>
      <c r="B287" s="18">
        <v>36.952243763824306</v>
      </c>
      <c r="C287" s="18">
        <v>24.07706773118669</v>
      </c>
      <c r="D287" s="18">
        <v>17.96544098354513</v>
      </c>
      <c r="E287" s="18">
        <v>20.540080799489637</v>
      </c>
      <c r="F287" s="18">
        <v>21.164475710372336</v>
      </c>
      <c r="G287" s="19">
        <v>33.8677856068403</v>
      </c>
    </row>
    <row r="288" spans="1:7" ht="12.75">
      <c r="A288" s="17">
        <v>13</v>
      </c>
      <c r="B288" s="18">
        <v>37.033319951826606</v>
      </c>
      <c r="C288" s="18">
        <v>24.119956451453263</v>
      </c>
      <c r="D288" s="18">
        <v>18.014168447093237</v>
      </c>
      <c r="E288" s="18">
        <v>20.540080799489637</v>
      </c>
      <c r="F288" s="18">
        <v>21.206619875836815</v>
      </c>
      <c r="G288" s="19">
        <v>33.941255640883526</v>
      </c>
    </row>
    <row r="289" spans="1:7" ht="12.75">
      <c r="A289" s="17">
        <v>13</v>
      </c>
      <c r="B289" s="18">
        <v>37.124629056761236</v>
      </c>
      <c r="C289" s="18">
        <v>24.182639965689017</v>
      </c>
      <c r="D289" s="18">
        <v>18.04040631208068</v>
      </c>
      <c r="E289" s="18">
        <v>20.561343823091594</v>
      </c>
      <c r="F289" s="18">
        <v>21.250384970742232</v>
      </c>
      <c r="G289" s="19">
        <v>34.02327606681971</v>
      </c>
    </row>
    <row r="290" spans="1:7" ht="12.75">
      <c r="A290" s="17">
        <v>13</v>
      </c>
      <c r="B290" s="18">
        <v>37.214363866783195</v>
      </c>
      <c r="C290" s="18">
        <v>24.238725215268378</v>
      </c>
      <c r="D290" s="18">
        <v>18.062895910641345</v>
      </c>
      <c r="E290" s="18">
        <v>20.58260684669355</v>
      </c>
      <c r="F290" s="18">
        <v>21.289287277324828</v>
      </c>
      <c r="G290" s="19">
        <v>34.10307972448736</v>
      </c>
    </row>
    <row r="291" spans="1:7" ht="12.75">
      <c r="A291" s="17">
        <v>13</v>
      </c>
      <c r="B291" s="18">
        <v>37.31236372509665</v>
      </c>
      <c r="C291" s="18">
        <v>24.288212200191342</v>
      </c>
      <c r="D291" s="18">
        <v>18.092882042055567</v>
      </c>
      <c r="E291" s="18">
        <v>20.603869870295508</v>
      </c>
      <c r="F291" s="18">
        <v>21.328189583907424</v>
      </c>
      <c r="G291" s="19">
        <v>34.18953368696064</v>
      </c>
    </row>
    <row r="292" spans="1:7" ht="12.75">
      <c r="A292" s="17">
        <v>13</v>
      </c>
      <c r="B292" s="18">
        <v>37.39698207665245</v>
      </c>
      <c r="C292" s="18">
        <v>24.33440005278611</v>
      </c>
      <c r="D292" s="18">
        <v>18.11911990704301</v>
      </c>
      <c r="E292" s="18">
        <v>20.688921964703333</v>
      </c>
      <c r="F292" s="18">
        <v>21.36871281993096</v>
      </c>
      <c r="G292" s="19">
        <v>34.265537170453634</v>
      </c>
    </row>
    <row r="293" spans="1:7" ht="12.75">
      <c r="A293" s="17">
        <v>13</v>
      </c>
      <c r="B293" s="18">
        <v>37.48002613329558</v>
      </c>
      <c r="C293" s="18">
        <v>24.364092243739886</v>
      </c>
      <c r="D293" s="18">
        <v>18.149106038457234</v>
      </c>
      <c r="E293" s="18">
        <v>20.7527110355092</v>
      </c>
      <c r="F293" s="18">
        <v>21.401131408749787</v>
      </c>
      <c r="G293" s="19">
        <v>34.33869052331564</v>
      </c>
    </row>
    <row r="294" spans="1:7" ht="12.75">
      <c r="A294" s="17">
        <v>13</v>
      </c>
      <c r="B294" s="18">
        <v>37.56188946875421</v>
      </c>
      <c r="C294" s="18">
        <v>24.423476625647446</v>
      </c>
      <c r="D294" s="18">
        <v>18.171595637017898</v>
      </c>
      <c r="E294" s="18">
        <v>20.773974059111158</v>
      </c>
      <c r="F294" s="18">
        <v>21.441654644773323</v>
      </c>
      <c r="G294" s="19">
        <v>34.41247723854009</v>
      </c>
    </row>
    <row r="295" spans="1:7" ht="12.75">
      <c r="A295" s="17">
        <v>13</v>
      </c>
      <c r="B295" s="18">
        <v>37.655560016057834</v>
      </c>
      <c r="C295" s="18">
        <v>24.47296361057041</v>
      </c>
      <c r="D295" s="18">
        <v>18.20158176843212</v>
      </c>
      <c r="E295" s="18">
        <v>20.773974059111158</v>
      </c>
      <c r="F295" s="18">
        <v>21.478936021914976</v>
      </c>
      <c r="G295" s="19">
        <v>34.49513102683872</v>
      </c>
    </row>
    <row r="296" spans="1:7" ht="12.75">
      <c r="A296" s="17">
        <v>13</v>
      </c>
      <c r="B296" s="18">
        <v>37.74135908879813</v>
      </c>
      <c r="C296" s="18">
        <v>24.505954933852387</v>
      </c>
      <c r="D296" s="18">
        <v>18.246560965553453</v>
      </c>
      <c r="E296" s="18">
        <v>20.773974059111158</v>
      </c>
      <c r="F296" s="18">
        <v>21.514596469615686</v>
      </c>
      <c r="G296" s="19">
        <v>34.57113451033172</v>
      </c>
    </row>
    <row r="297" spans="1:7" ht="12.75">
      <c r="A297" s="17">
        <v>13</v>
      </c>
      <c r="B297" s="18">
        <v>37.825583866625756</v>
      </c>
      <c r="C297" s="18">
        <v>24.575236712744537</v>
      </c>
      <c r="D297" s="18">
        <v>18.269050564114117</v>
      </c>
      <c r="E297" s="18">
        <v>20.773974059111158</v>
      </c>
      <c r="F297" s="18">
        <v>21.558361564521103</v>
      </c>
      <c r="G297" s="19">
        <v>34.64745467500593</v>
      </c>
    </row>
    <row r="298" spans="1:7" ht="12.75">
      <c r="A298" s="17">
        <v>13</v>
      </c>
      <c r="B298" s="18">
        <v>37.91177651309422</v>
      </c>
      <c r="C298" s="18">
        <v>24.64451849163669</v>
      </c>
      <c r="D298" s="18">
        <v>18.287791896248006</v>
      </c>
      <c r="E298" s="18">
        <v>20.773974059111158</v>
      </c>
      <c r="F298" s="18">
        <v>21.60050572998558</v>
      </c>
      <c r="G298" s="19">
        <v>34.72504156440503</v>
      </c>
    </row>
    <row r="299" spans="1:7" ht="12.75">
      <c r="A299" s="17">
        <v>13</v>
      </c>
      <c r="B299" s="18">
        <v>38.006627781582345</v>
      </c>
      <c r="C299" s="18">
        <v>24.71380027052884</v>
      </c>
      <c r="D299" s="18">
        <v>18.32902282694256</v>
      </c>
      <c r="E299" s="18">
        <v>20.859026153518982</v>
      </c>
      <c r="F299" s="18">
        <v>21.658859189859474</v>
      </c>
      <c r="G299" s="19">
        <v>34.812762251603196</v>
      </c>
    </row>
    <row r="300" spans="1:7" ht="12.75">
      <c r="A300" s="17">
        <v>13</v>
      </c>
      <c r="B300" s="18">
        <v>38.09360757550714</v>
      </c>
      <c r="C300" s="18">
        <v>24.7698855201082</v>
      </c>
      <c r="D300" s="18">
        <v>18.351512425503223</v>
      </c>
      <c r="E300" s="18">
        <v>20.92281522432485</v>
      </c>
      <c r="F300" s="18">
        <v>21.70100335532395</v>
      </c>
      <c r="G300" s="19">
        <v>34.89098250336473</v>
      </c>
    </row>
    <row r="301" spans="1:7" ht="12.75">
      <c r="A301" s="17">
        <v>13</v>
      </c>
      <c r="B301" s="18">
        <v>38.18412953298544</v>
      </c>
      <c r="C301" s="18">
        <v>24.802876843390177</v>
      </c>
      <c r="D301" s="18">
        <v>18.370253757637112</v>
      </c>
      <c r="E301" s="18">
        <v>20.92281522432485</v>
      </c>
      <c r="F301" s="18">
        <v>21.725317296938073</v>
      </c>
      <c r="G301" s="19">
        <v>34.96856939276383</v>
      </c>
    </row>
    <row r="302" spans="1:7" ht="12.75">
      <c r="A302" s="17">
        <v>13</v>
      </c>
      <c r="B302" s="18">
        <v>38.26363142607507</v>
      </c>
      <c r="C302" s="18">
        <v>24.83916729900035</v>
      </c>
      <c r="D302" s="18">
        <v>18.388995089771</v>
      </c>
      <c r="E302" s="18">
        <v>20.96534127152876</v>
      </c>
      <c r="F302" s="18">
        <v>21.75449402687502</v>
      </c>
      <c r="G302" s="19">
        <v>35.03823925263241</v>
      </c>
    </row>
    <row r="303" spans="1:7" ht="12.75">
      <c r="A303" s="17">
        <v>13</v>
      </c>
      <c r="B303" s="18">
        <v>38.35336623609703</v>
      </c>
      <c r="C303" s="18">
        <v>24.905149945564304</v>
      </c>
      <c r="D303" s="18">
        <v>18.42647775403878</v>
      </c>
      <c r="E303" s="18">
        <v>20.986604295130718</v>
      </c>
      <c r="F303" s="18">
        <v>21.804742839544204</v>
      </c>
      <c r="G303" s="19">
        <v>35.120259678568594</v>
      </c>
    </row>
    <row r="304" spans="1:7" ht="12.75">
      <c r="A304" s="17">
        <v>13</v>
      </c>
      <c r="B304" s="18">
        <v>38.438771735109164</v>
      </c>
      <c r="C304" s="18">
        <v>24.92494473953349</v>
      </c>
      <c r="D304" s="18">
        <v>18.441470819745888</v>
      </c>
      <c r="E304" s="18">
        <v>21.007867318732675</v>
      </c>
      <c r="F304" s="18">
        <v>21.82257306339456</v>
      </c>
      <c r="G304" s="19">
        <v>35.19246298788694</v>
      </c>
    </row>
    <row r="305" spans="1:7" ht="12.75">
      <c r="A305" s="17">
        <v>14</v>
      </c>
      <c r="B305" s="18">
        <v>38.53165513495646</v>
      </c>
      <c r="C305" s="18">
        <v>24.961235195143665</v>
      </c>
      <c r="D305" s="18">
        <v>18.460212151879777</v>
      </c>
      <c r="E305" s="18">
        <v>21.029130342334632</v>
      </c>
      <c r="F305" s="18">
        <v>21.850128863890564</v>
      </c>
      <c r="G305" s="19">
        <v>35.272583326735806</v>
      </c>
    </row>
    <row r="306" spans="1:7" ht="12.75">
      <c r="A306" s="17">
        <v>14</v>
      </c>
      <c r="B306" s="18">
        <v>38.63910076274591</v>
      </c>
      <c r="C306" s="18">
        <v>24.99422651842564</v>
      </c>
      <c r="D306" s="18">
        <v>18.490198283294</v>
      </c>
      <c r="E306" s="18">
        <v>21.0929194131405</v>
      </c>
      <c r="F306" s="18">
        <v>21.884168382150335</v>
      </c>
      <c r="G306" s="19">
        <v>35.36568759401472</v>
      </c>
    </row>
    <row r="307" spans="1:7" ht="12.75">
      <c r="A307" s="17">
        <v>14</v>
      </c>
      <c r="B307" s="18">
        <v>38.77409655150702</v>
      </c>
      <c r="C307" s="18">
        <v>25.09649962059977</v>
      </c>
      <c r="D307" s="18">
        <v>18.557667078975996</v>
      </c>
      <c r="E307" s="18">
        <v>21.177971507548325</v>
      </c>
      <c r="F307" s="18">
        <v>21.97007764252023</v>
      </c>
      <c r="G307" s="19">
        <v>35.49109334177816</v>
      </c>
    </row>
    <row r="308" spans="1:7" ht="12.75">
      <c r="A308" s="17">
        <v>14</v>
      </c>
      <c r="B308" s="18">
        <v>38.87485142591765</v>
      </c>
      <c r="C308" s="18">
        <v>25.14928573785093</v>
      </c>
      <c r="D308" s="18">
        <v>18.58765321039022</v>
      </c>
      <c r="E308" s="18">
        <v>21.241760578354192</v>
      </c>
      <c r="F308" s="18">
        <v>22.013842737425648</v>
      </c>
      <c r="G308" s="19">
        <v>35.580714116063646</v>
      </c>
    </row>
    <row r="309" spans="1:7" ht="12.75">
      <c r="A309" s="17">
        <v>14</v>
      </c>
      <c r="B309" s="18">
        <v>38.956321187648115</v>
      </c>
      <c r="C309" s="18">
        <v>25.195473590445697</v>
      </c>
      <c r="D309" s="18">
        <v>18.61763934180444</v>
      </c>
      <c r="E309" s="18">
        <v>21.241760578354192</v>
      </c>
      <c r="F309" s="18">
        <v>22.04950318512636</v>
      </c>
      <c r="G309" s="19">
        <v>35.65323410656321</v>
      </c>
    </row>
    <row r="310" spans="1:7" ht="12.75">
      <c r="A310" s="17">
        <v>14</v>
      </c>
      <c r="B310" s="18">
        <v>39.03779094937858</v>
      </c>
      <c r="C310" s="18">
        <v>25.25815710468145</v>
      </c>
      <c r="D310" s="18">
        <v>18.63638067393833</v>
      </c>
      <c r="E310" s="18">
        <v>21.241760578354192</v>
      </c>
      <c r="F310" s="18">
        <v>22.088405491708954</v>
      </c>
      <c r="G310" s="19">
        <v>35.72638745942522</v>
      </c>
    </row>
    <row r="311" spans="1:7" ht="12.75">
      <c r="A311" s="17">
        <v>14</v>
      </c>
      <c r="B311" s="18">
        <v>39.120441432293546</v>
      </c>
      <c r="C311" s="18">
        <v>25.297746692619825</v>
      </c>
      <c r="D311" s="18">
        <v>18.666366805352553</v>
      </c>
      <c r="E311" s="18">
        <v>21.284286625558103</v>
      </c>
      <c r="F311" s="18">
        <v>22.124065939409665</v>
      </c>
      <c r="G311" s="19">
        <v>35.799857493468444</v>
      </c>
    </row>
    <row r="312" spans="1:7" ht="12.75">
      <c r="A312" s="17">
        <v>14</v>
      </c>
      <c r="B312" s="18">
        <v>39.19561401437335</v>
      </c>
      <c r="C312" s="18">
        <v>25.324139751245408</v>
      </c>
      <c r="D312" s="18">
        <v>18.70010120319355</v>
      </c>
      <c r="E312" s="18">
        <v>21.30554964916006</v>
      </c>
      <c r="F312" s="18">
        <v>22.15324266934661</v>
      </c>
      <c r="G312" s="19">
        <v>35.866043860343595</v>
      </c>
    </row>
    <row r="313" spans="1:7" ht="12.75">
      <c r="A313" s="17">
        <v>14</v>
      </c>
      <c r="B313" s="18">
        <v>39.28141308711364</v>
      </c>
      <c r="C313" s="18">
        <v>25.38022500082477</v>
      </c>
      <c r="D313" s="18">
        <v>18.722590801754215</v>
      </c>
      <c r="E313" s="18">
        <v>21.369338719965928</v>
      </c>
      <c r="F313" s="18">
        <v>22.19538683481109</v>
      </c>
      <c r="G313" s="19">
        <v>35.94331406856147</v>
      </c>
    </row>
    <row r="314" spans="1:7" ht="12.75">
      <c r="A314" s="17">
        <v>14</v>
      </c>
      <c r="B314" s="18">
        <v>39.35894711156244</v>
      </c>
      <c r="C314" s="18">
        <v>25.429711985747733</v>
      </c>
      <c r="D314" s="18">
        <v>18.76382173244877</v>
      </c>
      <c r="E314" s="18">
        <v>21.41186476716984</v>
      </c>
      <c r="F314" s="18">
        <v>22.24077285915745</v>
      </c>
      <c r="G314" s="19">
        <v>36.01456733433615</v>
      </c>
    </row>
    <row r="315" spans="1:7" ht="12.75">
      <c r="A315" s="17">
        <v>14</v>
      </c>
      <c r="B315" s="18">
        <v>39.43766185719574</v>
      </c>
      <c r="C315" s="18">
        <v>25.466002441357908</v>
      </c>
      <c r="D315" s="18">
        <v>18.82754226170399</v>
      </c>
      <c r="E315" s="18">
        <v>21.433127790771795</v>
      </c>
      <c r="F315" s="18">
        <v>22.287779812944752</v>
      </c>
      <c r="G315" s="19">
        <v>36.087087324835714</v>
      </c>
    </row>
    <row r="316" spans="1:7" ht="12.75">
      <c r="A316" s="17">
        <v>14</v>
      </c>
      <c r="B316" s="18">
        <v>39.51598302910087</v>
      </c>
      <c r="C316" s="18">
        <v>25.498993764639884</v>
      </c>
      <c r="D316" s="18">
        <v>18.857528393118212</v>
      </c>
      <c r="E316" s="18">
        <v>21.454390814373753</v>
      </c>
      <c r="F316" s="18">
        <v>22.31857747232264</v>
      </c>
      <c r="G316" s="19">
        <v>36.15612382234185</v>
      </c>
    </row>
    <row r="317" spans="1:7" ht="12.75">
      <c r="A317" s="17">
        <v>14</v>
      </c>
      <c r="B317" s="18">
        <v>39.6002078069285</v>
      </c>
      <c r="C317" s="18">
        <v>25.54518161723465</v>
      </c>
      <c r="D317" s="18">
        <v>18.8762697252521</v>
      </c>
      <c r="E317" s="18">
        <v>21.496916861577663</v>
      </c>
      <c r="F317" s="18">
        <v>22.352616990582412</v>
      </c>
      <c r="G317" s="19">
        <v>36.23054389992873</v>
      </c>
    </row>
    <row r="318" spans="1:7" ht="12.75">
      <c r="A318" s="17">
        <v>14</v>
      </c>
      <c r="B318" s="18">
        <v>39.683251863571634</v>
      </c>
      <c r="C318" s="18">
        <v>25.591369469829417</v>
      </c>
      <c r="D318" s="18">
        <v>18.902507590239544</v>
      </c>
      <c r="E318" s="18">
        <v>21.56070593238353</v>
      </c>
      <c r="F318" s="18">
        <v>22.391519297165008</v>
      </c>
      <c r="G318" s="19">
        <v>36.30496397751562</v>
      </c>
    </row>
    <row r="319" spans="1:7" ht="12.75">
      <c r="A319" s="17">
        <v>14</v>
      </c>
      <c r="B319" s="18">
        <v>39.769444510040096</v>
      </c>
      <c r="C319" s="18">
        <v>25.64415558708058</v>
      </c>
      <c r="D319" s="18">
        <v>18.92499718880021</v>
      </c>
      <c r="E319" s="18">
        <v>21.56070593238353</v>
      </c>
      <c r="F319" s="18">
        <v>22.427179744865718</v>
      </c>
      <c r="G319" s="19">
        <v>36.381284142189834</v>
      </c>
    </row>
    <row r="320" spans="1:7" ht="12.75">
      <c r="A320" s="17">
        <v>14</v>
      </c>
      <c r="B320" s="18">
        <v>39.85721145142122</v>
      </c>
      <c r="C320" s="18">
        <v>25.65735211639337</v>
      </c>
      <c r="D320" s="18">
        <v>18.939990254507318</v>
      </c>
      <c r="E320" s="18">
        <v>21.6244950031894</v>
      </c>
      <c r="F320" s="18">
        <v>22.445009968716075</v>
      </c>
      <c r="G320" s="19">
        <v>36.4553875385955</v>
      </c>
    </row>
    <row r="321" spans="1:7" ht="12.75">
      <c r="A321" s="17">
        <v>14</v>
      </c>
      <c r="B321" s="18">
        <v>39.92766114876302</v>
      </c>
      <c r="C321" s="18">
        <v>25.72333476295732</v>
      </c>
      <c r="D321" s="18">
        <v>18.962479853067983</v>
      </c>
      <c r="E321" s="18">
        <v>21.6244950031894</v>
      </c>
      <c r="F321" s="18">
        <v>22.487154134180553</v>
      </c>
      <c r="G321" s="19">
        <v>36.52030718074577</v>
      </c>
    </row>
    <row r="322" spans="1:7" ht="12.75">
      <c r="A322" s="17">
        <v>14</v>
      </c>
      <c r="B322" s="18">
        <v>40.021331696066646</v>
      </c>
      <c r="C322" s="18">
        <v>25.776120880208484</v>
      </c>
      <c r="D322" s="18">
        <v>18.99621425090898</v>
      </c>
      <c r="E322" s="18">
        <v>21.645758026791356</v>
      </c>
      <c r="F322" s="18">
        <v>22.52929829964503</v>
      </c>
      <c r="G322" s="19">
        <v>36.60391101258806</v>
      </c>
    </row>
    <row r="323" spans="1:7" ht="12.75">
      <c r="A323" s="17">
        <v>14</v>
      </c>
      <c r="B323" s="18">
        <v>40.10280145779711</v>
      </c>
      <c r="C323" s="18">
        <v>25.819009600475056</v>
      </c>
      <c r="D323" s="18">
        <v>19.026200382323204</v>
      </c>
      <c r="E323" s="18">
        <v>21.688284073995266</v>
      </c>
      <c r="F323" s="18">
        <v>22.566579676786684</v>
      </c>
      <c r="G323" s="19">
        <v>36.67674768426884</v>
      </c>
    </row>
    <row r="324" spans="1:7" ht="12.75">
      <c r="A324" s="17">
        <v>14</v>
      </c>
      <c r="B324" s="18">
        <v>40.18545194071208</v>
      </c>
      <c r="C324" s="18">
        <v>25.85859918841343</v>
      </c>
      <c r="D324" s="18">
        <v>19.082424378724866</v>
      </c>
      <c r="E324" s="18">
        <v>21.688284073995266</v>
      </c>
      <c r="F324" s="18">
        <v>22.6103447716921</v>
      </c>
      <c r="G324" s="19">
        <v>36.75180112421817</v>
      </c>
    </row>
    <row r="325" spans="1:7" ht="12.75">
      <c r="A325" s="17">
        <v>14</v>
      </c>
      <c r="B325" s="18">
        <v>40.27361245582137</v>
      </c>
      <c r="C325" s="18">
        <v>25.917983570320988</v>
      </c>
      <c r="D325" s="18">
        <v>19.12365530941942</v>
      </c>
      <c r="E325" s="18">
        <v>21.730810121199177</v>
      </c>
      <c r="F325" s="18">
        <v>22.660593584361287</v>
      </c>
      <c r="G325" s="19">
        <v>36.832554825429476</v>
      </c>
    </row>
    <row r="326" spans="1:7" ht="12.75">
      <c r="A326" s="17">
        <v>14</v>
      </c>
      <c r="B326" s="18">
        <v>40.34484930061951</v>
      </c>
      <c r="C326" s="18">
        <v>25.98396621688494</v>
      </c>
      <c r="D326" s="18">
        <v>19.146144907980084</v>
      </c>
      <c r="E326" s="18">
        <v>21.773336168403087</v>
      </c>
      <c r="F326" s="18">
        <v>22.705979608707647</v>
      </c>
      <c r="G326" s="19">
        <v>36.89874119230463</v>
      </c>
    </row>
    <row r="327" spans="1:7" ht="12.75">
      <c r="A327" s="17">
        <v>14</v>
      </c>
      <c r="B327" s="18">
        <v>40.43104194708797</v>
      </c>
      <c r="C327" s="18">
        <v>26.01365840783872</v>
      </c>
      <c r="D327" s="18">
        <v>19.19862063795497</v>
      </c>
      <c r="E327" s="18">
        <v>21.794599192005045</v>
      </c>
      <c r="F327" s="18">
        <v>22.744881915290243</v>
      </c>
      <c r="G327" s="19">
        <v>36.975694719341284</v>
      </c>
    </row>
    <row r="328" spans="1:7" ht="12.75">
      <c r="A328" s="17">
        <v>14</v>
      </c>
      <c r="B328" s="18">
        <v>40.5093631189931</v>
      </c>
      <c r="C328" s="18">
        <v>26.073042789746278</v>
      </c>
      <c r="D328" s="18">
        <v>19.228606769369193</v>
      </c>
      <c r="E328" s="18">
        <v>21.815862215607</v>
      </c>
      <c r="F328" s="18">
        <v>22.78864701019566</v>
      </c>
      <c r="G328" s="19">
        <v>37.04726466629719</v>
      </c>
    </row>
    <row r="329" spans="1:7" ht="12.75">
      <c r="A329" s="17">
        <v>14</v>
      </c>
      <c r="B329" s="18">
        <v>40.594375044277065</v>
      </c>
      <c r="C329" s="18">
        <v>26.13902543631023</v>
      </c>
      <c r="D329" s="18">
        <v>19.273585966490526</v>
      </c>
      <c r="E329" s="18">
        <v>21.83712523920896</v>
      </c>
      <c r="F329" s="18">
        <v>22.842137681746728</v>
      </c>
      <c r="G329" s="19">
        <v>37.12611828042117</v>
      </c>
    </row>
    <row r="330" spans="1:7" ht="12.75">
      <c r="A330" s="17">
        <v>14</v>
      </c>
      <c r="B330" s="18">
        <v>40.673089789910364</v>
      </c>
      <c r="C330" s="18">
        <v>26.188512421233195</v>
      </c>
      <c r="D330" s="18">
        <v>19.288579032197635</v>
      </c>
      <c r="E330" s="18">
        <v>21.858388262810916</v>
      </c>
      <c r="F330" s="18">
        <v>22.874556270565556</v>
      </c>
      <c r="G330" s="19">
        <v>37.19578814028974</v>
      </c>
    </row>
    <row r="331" spans="1:7" ht="12.75">
      <c r="A331" s="17">
        <v>14</v>
      </c>
      <c r="B331" s="18">
        <v>40.76361174738866</v>
      </c>
      <c r="C331" s="18">
        <v>26.231401141499767</v>
      </c>
      <c r="D331" s="18">
        <v>19.32980996289219</v>
      </c>
      <c r="E331" s="18">
        <v>21.879651286412873</v>
      </c>
      <c r="F331" s="18">
        <v>22.91507950658909</v>
      </c>
      <c r="G331" s="19">
        <v>37.27654184150105</v>
      </c>
    </row>
    <row r="332" spans="1:7" ht="12.75">
      <c r="A332" s="17">
        <v>14</v>
      </c>
      <c r="B332" s="18">
        <v>40.83681646082763</v>
      </c>
      <c r="C332" s="18">
        <v>26.300682920391917</v>
      </c>
      <c r="D332" s="18">
        <v>19.363544360733187</v>
      </c>
      <c r="E332" s="18">
        <v>21.922177333616784</v>
      </c>
      <c r="F332" s="18">
        <v>22.966949248699216</v>
      </c>
      <c r="G332" s="19">
        <v>37.34557833900718</v>
      </c>
    </row>
    <row r="333" spans="1:7" ht="12.75">
      <c r="A333" s="17">
        <v>14</v>
      </c>
      <c r="B333" s="18">
        <v>40.910021174266596</v>
      </c>
      <c r="C333" s="18">
        <v>26.346870772986684</v>
      </c>
      <c r="D333" s="18">
        <v>19.38978222572063</v>
      </c>
      <c r="E333" s="18">
        <v>21.922177333616784</v>
      </c>
      <c r="F333" s="18">
        <v>23.000988766958987</v>
      </c>
      <c r="G333" s="19">
        <v>37.41113134351989</v>
      </c>
    </row>
    <row r="334" spans="1:7" ht="12.75">
      <c r="A334" s="17">
        <v>14</v>
      </c>
      <c r="B334" s="18">
        <v>40.996607394463226</v>
      </c>
      <c r="C334" s="18">
        <v>26.39305862558145</v>
      </c>
      <c r="D334" s="18">
        <v>19.40852355785452</v>
      </c>
      <c r="E334" s="18">
        <v>21.922177333616784</v>
      </c>
      <c r="F334" s="18">
        <v>23.031786426336875</v>
      </c>
      <c r="G334" s="19">
        <v>37.48681814583166</v>
      </c>
    </row>
    <row r="335" spans="1:7" ht="12.75">
      <c r="A335" s="17">
        <v>15</v>
      </c>
      <c r="B335" s="18">
        <v>41.17371557213815</v>
      </c>
      <c r="C335" s="18">
        <v>26.468938669129997</v>
      </c>
      <c r="D335" s="18">
        <v>19.479740619963295</v>
      </c>
      <c r="E335" s="18">
        <v>22.00722942802461</v>
      </c>
      <c r="F335" s="18">
        <v>23.10634918062018</v>
      </c>
      <c r="G335" s="19">
        <v>37.643892011717185</v>
      </c>
    </row>
    <row r="336" spans="1:7" ht="12.75">
      <c r="A336" s="17">
        <v>15</v>
      </c>
      <c r="B336" s="18">
        <v>41.28745837957827</v>
      </c>
      <c r="C336" s="18">
        <v>26.53492131569395</v>
      </c>
      <c r="D336" s="18">
        <v>19.535964616364957</v>
      </c>
      <c r="E336" s="18">
        <v>22.071018498830476</v>
      </c>
      <c r="F336" s="18">
        <v>23.167944499375956</v>
      </c>
      <c r="G336" s="19">
        <v>37.74744675797639</v>
      </c>
    </row>
    <row r="337" spans="1:7" ht="12.75">
      <c r="A337" s="17">
        <v>15</v>
      </c>
      <c r="B337" s="18">
        <v>41.41930557851404</v>
      </c>
      <c r="C337" s="18">
        <v>26.614100491570696</v>
      </c>
      <c r="D337" s="18">
        <v>19.599685145620178</v>
      </c>
      <c r="E337" s="18">
        <v>22.092281522432433</v>
      </c>
      <c r="F337" s="18">
        <v>23.236023535895498</v>
      </c>
      <c r="G337" s="19">
        <v>37.86683556329663</v>
      </c>
    </row>
    <row r="338" spans="1:7" ht="12.75">
      <c r="A338" s="17">
        <v>15</v>
      </c>
      <c r="B338" s="18">
        <v>41.50825324107967</v>
      </c>
      <c r="C338" s="18">
        <v>26.66358747649366</v>
      </c>
      <c r="D338" s="18">
        <v>19.6296712770344</v>
      </c>
      <c r="E338" s="18">
        <v>22.134807569636344</v>
      </c>
      <c r="F338" s="18">
        <v>23.276546771919033</v>
      </c>
      <c r="G338" s="19">
        <v>37.946322539783054</v>
      </c>
    </row>
    <row r="339" spans="1:7" ht="12.75">
      <c r="A339" s="17">
        <v>15</v>
      </c>
      <c r="B339" s="18">
        <v>41.60034949347063</v>
      </c>
      <c r="C339" s="18">
        <v>26.713074461416625</v>
      </c>
      <c r="D339" s="18">
        <v>19.655909142021844</v>
      </c>
      <c r="E339" s="18">
        <v>22.1560705932383</v>
      </c>
      <c r="F339" s="18">
        <v>23.313828149060686</v>
      </c>
      <c r="G339" s="19">
        <v>38.027709603356804</v>
      </c>
    </row>
    <row r="340" spans="1:7" ht="12.75">
      <c r="A340" s="17">
        <v>15</v>
      </c>
      <c r="B340" s="18">
        <v>41.693232893317926</v>
      </c>
      <c r="C340" s="18">
        <v>26.739467520042208</v>
      </c>
      <c r="D340" s="18">
        <v>19.685895273436067</v>
      </c>
      <c r="E340" s="18">
        <v>22.19859664044221</v>
      </c>
      <c r="F340" s="18">
        <v>23.343004878997633</v>
      </c>
      <c r="G340" s="19">
        <v>38.10814662338689</v>
      </c>
    </row>
    <row r="341" spans="1:7" ht="12.75">
      <c r="A341" s="17">
        <v>15</v>
      </c>
      <c r="B341" s="18">
        <v>41.764076164387895</v>
      </c>
      <c r="C341" s="18">
        <v>26.785655372636974</v>
      </c>
      <c r="D341" s="18">
        <v>19.734622736984175</v>
      </c>
      <c r="E341" s="18">
        <v>22.19859664044221</v>
      </c>
      <c r="F341" s="18">
        <v>23.38676997390305</v>
      </c>
      <c r="G341" s="19">
        <v>38.173699627899595</v>
      </c>
    </row>
    <row r="342" spans="1:7" ht="12.75">
      <c r="A342" s="17">
        <v>15</v>
      </c>
      <c r="B342" s="18">
        <v>41.84554592611836</v>
      </c>
      <c r="C342" s="18">
        <v>26.828544092903545</v>
      </c>
      <c r="D342" s="18">
        <v>19.764608868398398</v>
      </c>
      <c r="E342" s="18">
        <v>22.19859664044221</v>
      </c>
      <c r="F342" s="18">
        <v>23.42080949216282</v>
      </c>
      <c r="G342" s="19">
        <v>38.24590293721794</v>
      </c>
    </row>
    <row r="343" spans="1:7" ht="12.75">
      <c r="A343" s="17">
        <v>15</v>
      </c>
      <c r="B343" s="18">
        <v>41.92465424547983</v>
      </c>
      <c r="C343" s="18">
        <v>26.86153541618552</v>
      </c>
      <c r="D343" s="18">
        <v>19.783350200532286</v>
      </c>
      <c r="E343" s="18">
        <v>22.21985966404417</v>
      </c>
      <c r="F343" s="18">
        <v>23.446744363217885</v>
      </c>
      <c r="G343" s="19">
        <v>38.31462275354286</v>
      </c>
    </row>
    <row r="344" spans="1:7" ht="12.75">
      <c r="A344" s="17">
        <v>15</v>
      </c>
      <c r="B344" s="18">
        <v>42.00494328602579</v>
      </c>
      <c r="C344" s="18">
        <v>26.914321533436684</v>
      </c>
      <c r="D344" s="18">
        <v>19.82832939765362</v>
      </c>
      <c r="E344" s="18">
        <v>22.21985966404417</v>
      </c>
      <c r="F344" s="18">
        <v>23.492130387564245</v>
      </c>
      <c r="G344" s="19">
        <v>38.38809278758608</v>
      </c>
    </row>
    <row r="345" spans="1:7" ht="12.75">
      <c r="A345" s="17">
        <v>15</v>
      </c>
      <c r="B345" s="18">
        <v>42.08287088420276</v>
      </c>
      <c r="C345" s="18">
        <v>26.970406783016045</v>
      </c>
      <c r="D345" s="18">
        <v>19.865812061921396</v>
      </c>
      <c r="E345" s="18">
        <v>22.26238571124808</v>
      </c>
      <c r="F345" s="18">
        <v>23.539137341351548</v>
      </c>
      <c r="G345" s="19">
        <v>38.459979415723204</v>
      </c>
    </row>
    <row r="346" spans="1:7" ht="12.75">
      <c r="A346" s="17">
        <v>15</v>
      </c>
      <c r="B346" s="18">
        <v>42.1623727772924</v>
      </c>
      <c r="C346" s="18">
        <v>27.01659463561081</v>
      </c>
      <c r="D346" s="18">
        <v>19.903294726189174</v>
      </c>
      <c r="E346" s="18">
        <v>22.26238571124808</v>
      </c>
      <c r="F346" s="18">
        <v>23.578039647934144</v>
      </c>
      <c r="G346" s="19">
        <v>38.53154936267911</v>
      </c>
    </row>
    <row r="347" spans="1:7" ht="12.75">
      <c r="A347" s="17">
        <v>15</v>
      </c>
      <c r="B347" s="18">
        <v>42.244236112751025</v>
      </c>
      <c r="C347" s="18">
        <v>27.069380752861974</v>
      </c>
      <c r="D347" s="18">
        <v>19.925784324749838</v>
      </c>
      <c r="E347" s="18">
        <v>22.283648734850036</v>
      </c>
      <c r="F347" s="18">
        <v>23.615321025075797</v>
      </c>
      <c r="G347" s="19">
        <v>38.604702715541116</v>
      </c>
    </row>
    <row r="348" spans="1:7" ht="12.75">
      <c r="A348" s="17">
        <v>15</v>
      </c>
      <c r="B348" s="18">
        <v>42.31350508890833</v>
      </c>
      <c r="C348" s="18">
        <v>27.11556860545674</v>
      </c>
      <c r="D348" s="18">
        <v>19.948273923310502</v>
      </c>
      <c r="E348" s="18">
        <v>22.326174782053947</v>
      </c>
      <c r="F348" s="18">
        <v>23.650981472776508</v>
      </c>
      <c r="G348" s="19">
        <v>38.667405589422835</v>
      </c>
    </row>
    <row r="349" spans="1:7" ht="12.75">
      <c r="A349" s="17">
        <v>15</v>
      </c>
      <c r="B349" s="18">
        <v>42.389464818444466</v>
      </c>
      <c r="C349" s="18">
        <v>27.161756458051507</v>
      </c>
      <c r="D349" s="18">
        <v>19.978260054724725</v>
      </c>
      <c r="E349" s="18">
        <v>22.368700829257858</v>
      </c>
      <c r="F349" s="18">
        <v>23.689883779359103</v>
      </c>
      <c r="G349" s="19">
        <v>38.73612540574775</v>
      </c>
    </row>
    <row r="350" spans="1:7" ht="12.75">
      <c r="A350" s="17">
        <v>15</v>
      </c>
      <c r="B350" s="18">
        <v>42.465424547980604</v>
      </c>
      <c r="C350" s="18">
        <v>27.20134604598988</v>
      </c>
      <c r="D350" s="18">
        <v>20.011994452565723</v>
      </c>
      <c r="E350" s="18">
        <v>22.453752923665682</v>
      </c>
      <c r="F350" s="18">
        <v>23.73040701538264</v>
      </c>
      <c r="G350" s="19">
        <v>38.80516190325388</v>
      </c>
    </row>
    <row r="351" spans="1:7" ht="12.75">
      <c r="A351" s="17">
        <v>15</v>
      </c>
      <c r="B351" s="18">
        <v>42.53784211396324</v>
      </c>
      <c r="C351" s="18">
        <v>27.240935633928252</v>
      </c>
      <c r="D351" s="18">
        <v>20.026987518272833</v>
      </c>
      <c r="E351" s="18">
        <v>22.47501594726764</v>
      </c>
      <c r="F351" s="18">
        <v>23.757962815878642</v>
      </c>
      <c r="G351" s="19">
        <v>38.86881482067926</v>
      </c>
    </row>
    <row r="352" spans="1:7" ht="12.75">
      <c r="A352" s="17">
        <v>15</v>
      </c>
      <c r="B352" s="18">
        <v>42.61616328586837</v>
      </c>
      <c r="C352" s="18">
        <v>27.27392695721023</v>
      </c>
      <c r="D352" s="18">
        <v>20.053225383260276</v>
      </c>
      <c r="E352" s="18">
        <v>22.496278970869596</v>
      </c>
      <c r="F352" s="18">
        <v>23.787139545815588</v>
      </c>
      <c r="G352" s="19">
        <v>38.93753463700418</v>
      </c>
    </row>
    <row r="353" spans="1:7" ht="12.75">
      <c r="A353" s="17">
        <v>15</v>
      </c>
      <c r="B353" s="18">
        <v>42.70196235860866</v>
      </c>
      <c r="C353" s="18">
        <v>27.323413942133193</v>
      </c>
      <c r="D353" s="18">
        <v>20.07946324824772</v>
      </c>
      <c r="E353" s="18">
        <v>22.560068041675464</v>
      </c>
      <c r="F353" s="18">
        <v>23.827662781839123</v>
      </c>
      <c r="G353" s="19">
        <v>39.014488164040834</v>
      </c>
    </row>
    <row r="354" spans="1:7" ht="12.75">
      <c r="A354" s="17">
        <v>15</v>
      </c>
      <c r="B354" s="18">
        <v>42.78303854661096</v>
      </c>
      <c r="C354" s="18">
        <v>27.366302662399765</v>
      </c>
      <c r="D354" s="18">
        <v>20.09820458038161</v>
      </c>
      <c r="E354" s="18">
        <v>22.58133106527742</v>
      </c>
      <c r="F354" s="18">
        <v>23.858460441217012</v>
      </c>
      <c r="G354" s="19">
        <v>39.08574142981551</v>
      </c>
    </row>
    <row r="355" spans="1:7" ht="12.75">
      <c r="A355" s="17">
        <v>15</v>
      </c>
      <c r="B355" s="18">
        <v>42.86411473461326</v>
      </c>
      <c r="C355" s="18">
        <v>27.40259311800994</v>
      </c>
      <c r="D355" s="18">
        <v>20.14318377750294</v>
      </c>
      <c r="E355" s="18">
        <v>22.60259408887938</v>
      </c>
      <c r="F355" s="18">
        <v>23.89736274779961</v>
      </c>
      <c r="G355" s="19">
        <v>39.158578101496296</v>
      </c>
    </row>
    <row r="356" spans="1:7" ht="12.75">
      <c r="A356" s="17">
        <v>15</v>
      </c>
      <c r="B356" s="18">
        <v>42.9400744641494</v>
      </c>
      <c r="C356" s="18">
        <v>27.425687044307324</v>
      </c>
      <c r="D356" s="18">
        <v>20.180666441770718</v>
      </c>
      <c r="E356" s="18">
        <v>22.64512013608329</v>
      </c>
      <c r="F356" s="18">
        <v>23.928160407177497</v>
      </c>
      <c r="G356" s="19">
        <v>39.22571451191511</v>
      </c>
    </row>
    <row r="357" spans="1:7" ht="12.75">
      <c r="A357" s="17">
        <v>15</v>
      </c>
      <c r="B357" s="18">
        <v>43.01682134114186</v>
      </c>
      <c r="C357" s="18">
        <v>27.435584441291915</v>
      </c>
      <c r="D357" s="18">
        <v>20.199407773904607</v>
      </c>
      <c r="E357" s="18">
        <v>22.6876461832872</v>
      </c>
      <c r="F357" s="18">
        <v>23.94436970158691</v>
      </c>
      <c r="G357" s="19">
        <v>39.29063415406537</v>
      </c>
    </row>
    <row r="358" spans="1:7" ht="12.75">
      <c r="A358" s="17">
        <v>15</v>
      </c>
      <c r="B358" s="18">
        <v>43.08018671137667</v>
      </c>
      <c r="C358" s="18">
        <v>27.504866220184066</v>
      </c>
      <c r="D358" s="18">
        <v>20.214400839611717</v>
      </c>
      <c r="E358" s="18">
        <v>22.751435254093067</v>
      </c>
      <c r="F358" s="18">
        <v>23.98975572593327</v>
      </c>
      <c r="G358" s="19">
        <v>39.3504868973161</v>
      </c>
    </row>
    <row r="359" spans="1:7" ht="12.75">
      <c r="A359" s="17">
        <v>15</v>
      </c>
      <c r="B359" s="18">
        <v>43.1573271620973</v>
      </c>
      <c r="C359" s="18">
        <v>27.54115667579424</v>
      </c>
      <c r="D359" s="18">
        <v>20.25938003673305</v>
      </c>
      <c r="E359" s="18">
        <v>22.815224324898935</v>
      </c>
      <c r="F359" s="18">
        <v>24.03189989139775</v>
      </c>
      <c r="G359" s="19">
        <v>39.42079011954712</v>
      </c>
    </row>
    <row r="360" spans="1:7" ht="12.75">
      <c r="A360" s="17">
        <v>15</v>
      </c>
      <c r="B360" s="18">
        <v>43.243519808565765</v>
      </c>
      <c r="C360" s="18">
        <v>27.593942793045404</v>
      </c>
      <c r="D360" s="18">
        <v>20.28936616814727</v>
      </c>
      <c r="E360" s="18">
        <v>22.836487348500892</v>
      </c>
      <c r="F360" s="18">
        <v>24.072423127421285</v>
      </c>
      <c r="G360" s="19">
        <v>39.498060327764996</v>
      </c>
    </row>
    <row r="361" spans="1:7" ht="12.75">
      <c r="A361" s="17">
        <v>15</v>
      </c>
      <c r="B361" s="18">
        <v>43.324595996568064</v>
      </c>
      <c r="C361" s="18">
        <v>27.636831513311975</v>
      </c>
      <c r="D361" s="18">
        <v>20.296862701000826</v>
      </c>
      <c r="E361" s="18">
        <v>22.90027641930676</v>
      </c>
      <c r="F361" s="18">
        <v>24.10159985735823</v>
      </c>
      <c r="G361" s="19">
        <v>39.56899691235846</v>
      </c>
    </row>
    <row r="362" spans="1:7" ht="12.75">
      <c r="A362" s="17">
        <v>15</v>
      </c>
      <c r="B362" s="18">
        <v>43.39268425154087</v>
      </c>
      <c r="C362" s="18">
        <v>27.676421101250348</v>
      </c>
      <c r="D362" s="18">
        <v>20.33809363169538</v>
      </c>
      <c r="E362" s="18">
        <v>22.90027641930676</v>
      </c>
      <c r="F362" s="18">
        <v>24.138881234499884</v>
      </c>
      <c r="G362" s="19">
        <v>39.63106642387773</v>
      </c>
    </row>
    <row r="363" spans="1:7" ht="12.75">
      <c r="A363" s="17">
        <v>15</v>
      </c>
      <c r="B363" s="18">
        <v>43.47376043954317</v>
      </c>
      <c r="C363" s="18">
        <v>27.696215895219535</v>
      </c>
      <c r="D363" s="18">
        <v>20.368079763109602</v>
      </c>
      <c r="E363" s="18">
        <v>22.921539442908717</v>
      </c>
      <c r="F363" s="18">
        <v>24.163195176114005</v>
      </c>
      <c r="G363" s="19">
        <v>39.701052964927534</v>
      </c>
    </row>
    <row r="364" spans="1:7" ht="12.75">
      <c r="A364" s="17">
        <v>15</v>
      </c>
      <c r="B364" s="18">
        <v>43.54421013688497</v>
      </c>
      <c r="C364" s="18">
        <v>27.7424037478143</v>
      </c>
      <c r="D364" s="18">
        <v>20.38307282881671</v>
      </c>
      <c r="E364" s="18">
        <v>22.942802466510674</v>
      </c>
      <c r="F364" s="18">
        <v>24.193992835491894</v>
      </c>
      <c r="G364" s="19">
        <v>39.76375583880925</v>
      </c>
    </row>
    <row r="365" spans="1:7" ht="12.75">
      <c r="A365" s="17">
        <v>16</v>
      </c>
      <c r="B365" s="18">
        <v>43.6248927511591</v>
      </c>
      <c r="C365" s="18">
        <v>27.788591600409067</v>
      </c>
      <c r="D365" s="18">
        <v>20.409310693804155</v>
      </c>
      <c r="E365" s="18">
        <v>23.00659153731654</v>
      </c>
      <c r="F365" s="18">
        <v>24.23289514207449</v>
      </c>
      <c r="G365" s="19">
        <v>39.83627582930882</v>
      </c>
    </row>
    <row r="366" spans="1:7" ht="12.75">
      <c r="A366" s="17">
        <v>16</v>
      </c>
      <c r="B366" s="18">
        <v>43.7142339874529</v>
      </c>
      <c r="C366" s="18">
        <v>27.82818118834744</v>
      </c>
      <c r="D366" s="18">
        <v>20.446793358071933</v>
      </c>
      <c r="E366" s="18">
        <v>23.0278545609185</v>
      </c>
      <c r="F366" s="18">
        <v>24.270176519216143</v>
      </c>
      <c r="G366" s="19">
        <v>39.91544612461402</v>
      </c>
    </row>
    <row r="367" spans="1:7" ht="12.75">
      <c r="A367" s="17">
        <v>16</v>
      </c>
      <c r="B367" s="18">
        <v>43.84883620248584</v>
      </c>
      <c r="C367" s="18">
        <v>27.904061231895987</v>
      </c>
      <c r="D367" s="18">
        <v>20.510513887327154</v>
      </c>
      <c r="E367" s="18">
        <v>23.112906655326324</v>
      </c>
      <c r="F367" s="18">
        <v>24.341497414617567</v>
      </c>
      <c r="G367" s="19">
        <v>40.03768506056525</v>
      </c>
    </row>
    <row r="368" spans="1:7" ht="12.75">
      <c r="A368" s="17">
        <v>16</v>
      </c>
      <c r="B368" s="18">
        <v>43.9503782243528</v>
      </c>
      <c r="C368" s="18">
        <v>27.976642143116337</v>
      </c>
      <c r="D368" s="18">
        <v>20.536751752314597</v>
      </c>
      <c r="E368" s="18">
        <v>23.155432702530234</v>
      </c>
      <c r="F368" s="18">
        <v>24.391746227286752</v>
      </c>
      <c r="G368" s="19">
        <v>40.129205921938066</v>
      </c>
    </row>
    <row r="369" spans="1:7" ht="12.75">
      <c r="A369" s="17">
        <v>16</v>
      </c>
      <c r="B369" s="18">
        <v>44.03027369117059</v>
      </c>
      <c r="C369" s="18">
        <v>28.03932565735209</v>
      </c>
      <c r="D369" s="18">
        <v>20.574234416582375</v>
      </c>
      <c r="E369" s="18">
        <v>23.17669572613219</v>
      </c>
      <c r="F369" s="18">
        <v>24.440374110514995</v>
      </c>
      <c r="G369" s="19">
        <v>40.20299263716252</v>
      </c>
    </row>
    <row r="370" spans="1:7" ht="12.75">
      <c r="A370" s="17">
        <v>16</v>
      </c>
      <c r="B370" s="18">
        <v>44.11016915798839</v>
      </c>
      <c r="C370" s="18">
        <v>28.075616112962265</v>
      </c>
      <c r="D370" s="18">
        <v>20.615465347276928</v>
      </c>
      <c r="E370" s="18">
        <v>23.17669572613219</v>
      </c>
      <c r="F370" s="18">
        <v>24.476034558215705</v>
      </c>
      <c r="G370" s="19">
        <v>40.274245902937196</v>
      </c>
    </row>
    <row r="371" spans="1:7" ht="12.75">
      <c r="A371" s="17">
        <v>16</v>
      </c>
      <c r="B371" s="18">
        <v>44.186128887524525</v>
      </c>
      <c r="C371" s="18">
        <v>28.11520570090064</v>
      </c>
      <c r="D371" s="18">
        <v>20.64545147869115</v>
      </c>
      <c r="E371" s="18">
        <v>23.17669572613219</v>
      </c>
      <c r="F371" s="18">
        <v>24.508453147034533</v>
      </c>
      <c r="G371" s="19">
        <v>40.341698994537225</v>
      </c>
    </row>
    <row r="372" spans="1:7" ht="12.75">
      <c r="A372" s="17">
        <v>16</v>
      </c>
      <c r="B372" s="18">
        <v>44.26563078061416</v>
      </c>
      <c r="C372" s="18">
        <v>28.15479528883901</v>
      </c>
      <c r="D372" s="18">
        <v>20.656696277971484</v>
      </c>
      <c r="E372" s="18">
        <v>23.261747820540016</v>
      </c>
      <c r="F372" s="18">
        <v>24.539250806412422</v>
      </c>
      <c r="G372" s="19">
        <v>40.411685535587026</v>
      </c>
    </row>
    <row r="373" spans="1:7" ht="12.75">
      <c r="A373" s="17">
        <v>16</v>
      </c>
      <c r="B373" s="18">
        <v>44.34080336269396</v>
      </c>
      <c r="C373" s="18">
        <v>28.204282273761976</v>
      </c>
      <c r="D373" s="18">
        <v>20.69417894223926</v>
      </c>
      <c r="E373" s="18">
        <v>23.261747820540016</v>
      </c>
      <c r="F373" s="18">
        <v>24.579774042435957</v>
      </c>
      <c r="G373" s="19">
        <v>40.48008867073072</v>
      </c>
    </row>
    <row r="374" spans="1:7" ht="12.75">
      <c r="A374" s="17">
        <v>16</v>
      </c>
      <c r="B374" s="18">
        <v>44.41755023968643</v>
      </c>
      <c r="C374" s="18">
        <v>28.247170994028547</v>
      </c>
      <c r="D374" s="18">
        <v>20.74290640578737</v>
      </c>
      <c r="E374" s="18">
        <v>23.261747820540016</v>
      </c>
      <c r="F374" s="18">
        <v>24.621918207900436</v>
      </c>
      <c r="G374" s="19">
        <v>40.55007521178052</v>
      </c>
    </row>
    <row r="375" spans="1:7" ht="12.75">
      <c r="A375" s="17">
        <v>16</v>
      </c>
      <c r="B375" s="18">
        <v>44.49036137939723</v>
      </c>
      <c r="C375" s="18">
        <v>28.29665797895151</v>
      </c>
      <c r="D375" s="18">
        <v>20.765396004348034</v>
      </c>
      <c r="E375" s="18">
        <v>23.261747820540016</v>
      </c>
      <c r="F375" s="18">
        <v>24.655957726160207</v>
      </c>
      <c r="G375" s="19">
        <v>40.615311535112006</v>
      </c>
    </row>
    <row r="376" spans="1:7" ht="12.75">
      <c r="A376" s="17">
        <v>16</v>
      </c>
      <c r="B376" s="18">
        <v>44.569469698758695</v>
      </c>
      <c r="C376" s="18">
        <v>28.329649302233488</v>
      </c>
      <c r="D376" s="18">
        <v>20.784137336481923</v>
      </c>
      <c r="E376" s="18">
        <v>23.261747820540016</v>
      </c>
      <c r="F376" s="18">
        <v>24.680271667774328</v>
      </c>
      <c r="G376" s="19">
        <v>40.6837146702557</v>
      </c>
    </row>
    <row r="377" spans="1:7" ht="12.75">
      <c r="A377" s="17">
        <v>16</v>
      </c>
      <c r="B377" s="18">
        <v>44.64857801812016</v>
      </c>
      <c r="C377" s="18">
        <v>28.38573455181285</v>
      </c>
      <c r="D377" s="18">
        <v>20.810375201469366</v>
      </c>
      <c r="E377" s="18">
        <v>23.34679991494784</v>
      </c>
      <c r="F377" s="18">
        <v>24.725657692120688</v>
      </c>
      <c r="G377" s="19">
        <v>40.75623466075527</v>
      </c>
    </row>
    <row r="378" spans="1:7" ht="12.75">
      <c r="A378" s="17">
        <v>16</v>
      </c>
      <c r="B378" s="18">
        <v>44.72414417392813</v>
      </c>
      <c r="C378" s="18">
        <v>28.4583154630332</v>
      </c>
      <c r="D378" s="18">
        <v>20.844109599310364</v>
      </c>
      <c r="E378" s="18">
        <v>23.431852009355666</v>
      </c>
      <c r="F378" s="18">
        <v>24.782390222553637</v>
      </c>
      <c r="G378" s="19">
        <v>40.82812128889239</v>
      </c>
    </row>
    <row r="379" spans="1:7" ht="12.75">
      <c r="A379" s="17">
        <v>16</v>
      </c>
      <c r="B379" s="18">
        <v>44.801284624648765</v>
      </c>
      <c r="C379" s="18">
        <v>28.478110257002385</v>
      </c>
      <c r="D379" s="18">
        <v>20.900333595712027</v>
      </c>
      <c r="E379" s="18">
        <v>23.453115032957623</v>
      </c>
      <c r="F379" s="18">
        <v>24.818050670254348</v>
      </c>
      <c r="G379" s="19">
        <v>40.89715778639852</v>
      </c>
    </row>
    <row r="380" spans="1:7" ht="12.75">
      <c r="A380" s="17">
        <v>16</v>
      </c>
      <c r="B380" s="18">
        <v>44.8760636330004</v>
      </c>
      <c r="C380" s="18">
        <v>28.520998977268956</v>
      </c>
      <c r="D380" s="18">
        <v>20.915326661419137</v>
      </c>
      <c r="E380" s="18">
        <v>23.47437805655958</v>
      </c>
      <c r="F380" s="18">
        <v>24.847227400191294</v>
      </c>
      <c r="G380" s="19">
        <v>40.96302747209245</v>
      </c>
    </row>
    <row r="381" spans="1:7" ht="12.75">
      <c r="A381" s="17">
        <v>16</v>
      </c>
      <c r="B381" s="18">
        <v>44.957533394730866</v>
      </c>
      <c r="C381" s="18">
        <v>28.577084226848317</v>
      </c>
      <c r="D381" s="18">
        <v>20.94156452640658</v>
      </c>
      <c r="E381" s="18">
        <v>23.51690410376349</v>
      </c>
      <c r="F381" s="18">
        <v>24.88937156565577</v>
      </c>
      <c r="G381" s="19">
        <v>41.0368141873169</v>
      </c>
    </row>
    <row r="382" spans="1:7" ht="12.75">
      <c r="A382" s="17">
        <v>16</v>
      </c>
      <c r="B382" s="18">
        <v>45.0323124030825</v>
      </c>
      <c r="C382" s="18">
        <v>28.61997294711489</v>
      </c>
      <c r="D382" s="18">
        <v>20.95655759211369</v>
      </c>
      <c r="E382" s="18">
        <v>23.51690410376349</v>
      </c>
      <c r="F382" s="18">
        <v>24.916927366151775</v>
      </c>
      <c r="G382" s="19">
        <v>41.10236719182961</v>
      </c>
    </row>
    <row r="383" spans="1:7" ht="12.75">
      <c r="A383" s="17">
        <v>16</v>
      </c>
      <c r="B383" s="18">
        <v>45.1074849851623</v>
      </c>
      <c r="C383" s="18">
        <v>28.67605819669425</v>
      </c>
      <c r="D383" s="18">
        <v>20.982795457101133</v>
      </c>
      <c r="E383" s="18">
        <v>23.5594301509674</v>
      </c>
      <c r="F383" s="18">
        <v>24.959071531616253</v>
      </c>
      <c r="G383" s="19">
        <v>41.17108700815452</v>
      </c>
    </row>
    <row r="384" spans="1:7" ht="12.75">
      <c r="A384" s="17">
        <v>16</v>
      </c>
      <c r="B384" s="18">
        <v>45.1826575672421</v>
      </c>
      <c r="C384" s="18">
        <v>28.725545181617214</v>
      </c>
      <c r="D384" s="18">
        <v>21.012781588515356</v>
      </c>
      <c r="E384" s="18">
        <v>23.5594301509674</v>
      </c>
      <c r="F384" s="18">
        <v>24.996352908757906</v>
      </c>
      <c r="G384" s="19">
        <v>41.23885678093578</v>
      </c>
    </row>
    <row r="385" spans="1:7" ht="12.75">
      <c r="A385" s="17">
        <v>16</v>
      </c>
      <c r="B385" s="18">
        <v>45.2637337552444</v>
      </c>
      <c r="C385" s="18">
        <v>28.77173303421198</v>
      </c>
      <c r="D385" s="18">
        <v>21.06900558491702</v>
      </c>
      <c r="E385" s="18">
        <v>23.580693174569358</v>
      </c>
      <c r="F385" s="18">
        <v>25.04498079198615</v>
      </c>
      <c r="G385" s="19">
        <v>41.31359353970389</v>
      </c>
    </row>
    <row r="386" spans="1:7" ht="12.75">
      <c r="A386" s="17">
        <v>16</v>
      </c>
      <c r="B386" s="18">
        <v>45.33693846868337</v>
      </c>
      <c r="C386" s="18">
        <v>28.83111741611954</v>
      </c>
      <c r="D386" s="18">
        <v>21.095243449904462</v>
      </c>
      <c r="E386" s="18">
        <v>23.601956198171315</v>
      </c>
      <c r="F386" s="18">
        <v>25.087124957450627</v>
      </c>
      <c r="G386" s="19">
        <v>41.3807299501227</v>
      </c>
    </row>
    <row r="387" spans="1:7" ht="12.75">
      <c r="A387" s="17">
        <v>16</v>
      </c>
      <c r="B387" s="18">
        <v>45.411717477035005</v>
      </c>
      <c r="C387" s="18">
        <v>28.8872026656989</v>
      </c>
      <c r="D387" s="18">
        <v>21.11023651561157</v>
      </c>
      <c r="E387" s="18">
        <v>23.623219221773272</v>
      </c>
      <c r="F387" s="18">
        <v>25.122785405151337</v>
      </c>
      <c r="G387" s="19">
        <v>41.44786636054151</v>
      </c>
    </row>
    <row r="388" spans="1:7" ht="12.75">
      <c r="A388" s="17">
        <v>16</v>
      </c>
      <c r="B388" s="18">
        <v>45.4880707802993</v>
      </c>
      <c r="C388" s="18">
        <v>28.930091385965472</v>
      </c>
      <c r="D388" s="18">
        <v>21.14771917987935</v>
      </c>
      <c r="E388" s="18">
        <v>23.665745268977183</v>
      </c>
      <c r="F388" s="18">
        <v>25.163308641174872</v>
      </c>
      <c r="G388" s="19">
        <v>41.51721953922887</v>
      </c>
    </row>
    <row r="389" spans="1:7" ht="12.75">
      <c r="A389" s="17">
        <v>16</v>
      </c>
      <c r="B389" s="18">
        <v>45.5715084106706</v>
      </c>
      <c r="C389" s="18">
        <v>28.96308270924745</v>
      </c>
      <c r="D389" s="18">
        <v>21.177705311293572</v>
      </c>
      <c r="E389" s="18">
        <v>23.72953433978305</v>
      </c>
      <c r="F389" s="18">
        <v>25.197348159434643</v>
      </c>
      <c r="G389" s="19">
        <v>41.59100625445332</v>
      </c>
    </row>
    <row r="390" spans="1:7" ht="12.75">
      <c r="A390" s="17">
        <v>16</v>
      </c>
      <c r="B390" s="18">
        <v>45.64510669783774</v>
      </c>
      <c r="C390" s="18">
        <v>29.012569694170413</v>
      </c>
      <c r="D390" s="18">
        <v>21.200194909854236</v>
      </c>
      <c r="E390" s="18">
        <v>23.750797363385008</v>
      </c>
      <c r="F390" s="18">
        <v>25.233008607135353</v>
      </c>
      <c r="G390" s="19">
        <v>41.65719262132847</v>
      </c>
    </row>
    <row r="391" spans="1:7" ht="12.75">
      <c r="A391" s="17">
        <v>16</v>
      </c>
      <c r="B391" s="18">
        <v>45.719098558733045</v>
      </c>
      <c r="C391" s="18">
        <v>29.071954076077972</v>
      </c>
      <c r="D391" s="18">
        <v>21.233929307695234</v>
      </c>
      <c r="E391" s="18">
        <v>23.772060386986965</v>
      </c>
      <c r="F391" s="18">
        <v>25.278394631481714</v>
      </c>
      <c r="G391" s="19">
        <v>41.72559575647217</v>
      </c>
    </row>
    <row r="392" spans="1:7" ht="12.75">
      <c r="A392" s="17">
        <v>16</v>
      </c>
      <c r="B392" s="18">
        <v>45.789548256074845</v>
      </c>
      <c r="C392" s="18">
        <v>29.108244531688147</v>
      </c>
      <c r="D392" s="18">
        <v>21.271411971963012</v>
      </c>
      <c r="E392" s="18">
        <v>23.793323410588922</v>
      </c>
      <c r="F392" s="18">
        <v>25.314055079182424</v>
      </c>
      <c r="G392" s="19">
        <v>41.789248673897546</v>
      </c>
    </row>
    <row r="393" spans="1:7" ht="12.75">
      <c r="A393" s="17">
        <v>16</v>
      </c>
      <c r="B393" s="18">
        <v>45.86432726442648</v>
      </c>
      <c r="C393" s="18">
        <v>29.14783411962652</v>
      </c>
      <c r="D393" s="18">
        <v>21.30889463623079</v>
      </c>
      <c r="E393" s="18">
        <v>23.793323410588922</v>
      </c>
      <c r="F393" s="18">
        <v>25.349715526883134</v>
      </c>
      <c r="G393" s="19">
        <v>41.85638508431636</v>
      </c>
    </row>
    <row r="394" spans="1:7" ht="12.75">
      <c r="A394" s="17">
        <v>16</v>
      </c>
      <c r="B394" s="18">
        <v>45.94304201005978</v>
      </c>
      <c r="C394" s="18">
        <v>29.184124575236694</v>
      </c>
      <c r="D394" s="18">
        <v>21.350125566925342</v>
      </c>
      <c r="E394" s="18">
        <v>23.835849457792833</v>
      </c>
      <c r="F394" s="18">
        <v>25.38861783346573</v>
      </c>
      <c r="G394" s="19">
        <v>41.92732166890982</v>
      </c>
    </row>
    <row r="395" spans="1:7" ht="12.75">
      <c r="A395" s="17">
        <v>17</v>
      </c>
      <c r="B395" s="18">
        <v>46.02608606670291</v>
      </c>
      <c r="C395" s="18">
        <v>29.22041503084687</v>
      </c>
      <c r="D395" s="18">
        <v>21.372615165486007</v>
      </c>
      <c r="E395" s="18">
        <v>23.85711248139479</v>
      </c>
      <c r="F395" s="18">
        <v>25.417794563402676</v>
      </c>
      <c r="G395" s="19">
        <v>41.999841659409384</v>
      </c>
    </row>
    <row r="396" spans="1:7" ht="12.75">
      <c r="A396" s="17">
        <v>17</v>
      </c>
      <c r="B396" s="18">
        <v>46.10873654961787</v>
      </c>
      <c r="C396" s="18">
        <v>29.27650028042623</v>
      </c>
      <c r="D396" s="18">
        <v>21.410097829753784</v>
      </c>
      <c r="E396" s="18">
        <v>23.878375504996747</v>
      </c>
      <c r="F396" s="18">
        <v>25.463180587749036</v>
      </c>
      <c r="G396" s="19">
        <v>42.07521178053994</v>
      </c>
    </row>
    <row r="397" spans="1:7" ht="12.75">
      <c r="A397" s="17">
        <v>17</v>
      </c>
      <c r="B397" s="18">
        <v>46.203587818106</v>
      </c>
      <c r="C397" s="18">
        <v>29.342482926990183</v>
      </c>
      <c r="D397" s="18">
        <v>21.46257355972867</v>
      </c>
      <c r="E397" s="18">
        <v>23.942164575802614</v>
      </c>
      <c r="F397" s="18">
        <v>25.523154977063868</v>
      </c>
      <c r="G397" s="19">
        <v>42.16324914891932</v>
      </c>
    </row>
    <row r="398" spans="1:7" ht="12.75">
      <c r="A398" s="17">
        <v>17</v>
      </c>
      <c r="B398" s="18">
        <v>46.31969206791512</v>
      </c>
      <c r="C398" s="18">
        <v>29.428260367523322</v>
      </c>
      <c r="D398" s="18">
        <v>21.503804490423224</v>
      </c>
      <c r="E398" s="18">
        <v>23.984690623006525</v>
      </c>
      <c r="F398" s="18">
        <v>25.586371225260585</v>
      </c>
      <c r="G398" s="19">
        <v>42.26902066344707</v>
      </c>
    </row>
    <row r="399" spans="1:7" ht="12.75">
      <c r="A399" s="17">
        <v>17</v>
      </c>
      <c r="B399" s="18">
        <v>46.40509756692725</v>
      </c>
      <c r="C399" s="18">
        <v>29.490943881759076</v>
      </c>
      <c r="D399" s="18">
        <v>21.541287154691002</v>
      </c>
      <c r="E399" s="18">
        <v>24.005953646608482</v>
      </c>
      <c r="F399" s="18">
        <v>25.634999108488827</v>
      </c>
      <c r="G399" s="19">
        <v>42.34724091520861</v>
      </c>
    </row>
    <row r="400" spans="1:7" ht="12.75">
      <c r="A400" s="17">
        <v>17</v>
      </c>
      <c r="B400" s="18">
        <v>46.474760116812725</v>
      </c>
      <c r="C400" s="18">
        <v>29.510738675728263</v>
      </c>
      <c r="D400" s="18">
        <v>21.567525019678445</v>
      </c>
      <c r="E400" s="18">
        <v>24.005953646608482</v>
      </c>
      <c r="F400" s="18">
        <v>25.656071191221066</v>
      </c>
      <c r="G400" s="19">
        <v>42.40741033964056</v>
      </c>
    </row>
    <row r="401" spans="1:7" ht="12.75">
      <c r="A401" s="17">
        <v>17</v>
      </c>
      <c r="B401" s="18">
        <v>46.550326272620694</v>
      </c>
      <c r="C401" s="18">
        <v>29.54372999901024</v>
      </c>
      <c r="D401" s="18">
        <v>21.616252483226553</v>
      </c>
      <c r="E401" s="18">
        <v>24.06974271741435</v>
      </c>
      <c r="F401" s="18">
        <v>25.698215356685544</v>
      </c>
      <c r="G401" s="19">
        <v>42.476446837146696</v>
      </c>
    </row>
    <row r="402" spans="1:7" ht="12.75">
      <c r="A402" s="17">
        <v>17</v>
      </c>
      <c r="B402" s="18">
        <v>46.633370329263826</v>
      </c>
      <c r="C402" s="18">
        <v>29.593216983933203</v>
      </c>
      <c r="D402" s="18">
        <v>21.65373514749433</v>
      </c>
      <c r="E402" s="18">
        <v>24.091005741016307</v>
      </c>
      <c r="F402" s="18">
        <v>25.740359522150023</v>
      </c>
      <c r="G402" s="19">
        <v>42.551500277096025</v>
      </c>
    </row>
    <row r="403" spans="1:7" ht="12.75">
      <c r="A403" s="17">
        <v>17</v>
      </c>
      <c r="B403" s="18">
        <v>46.70814933761546</v>
      </c>
      <c r="C403" s="18">
        <v>29.63940483652797</v>
      </c>
      <c r="D403" s="18">
        <v>21.698714344615663</v>
      </c>
      <c r="E403" s="18">
        <v>24.176057835424132</v>
      </c>
      <c r="F403" s="18">
        <v>25.788987405378265</v>
      </c>
      <c r="G403" s="19">
        <v>42.6211701369646</v>
      </c>
    </row>
    <row r="404" spans="1:7" ht="12.75">
      <c r="A404" s="17">
        <v>17</v>
      </c>
      <c r="B404" s="18">
        <v>46.78096047732626</v>
      </c>
      <c r="C404" s="18">
        <v>29.702088350763724</v>
      </c>
      <c r="D404" s="18">
        <v>21.739945275310216</v>
      </c>
      <c r="E404" s="18">
        <v>24.218583882628042</v>
      </c>
      <c r="F404" s="18">
        <v>25.84085714748839</v>
      </c>
      <c r="G404" s="19">
        <v>42.689889953289516</v>
      </c>
    </row>
    <row r="405" spans="1:7" ht="12.75">
      <c r="A405" s="17">
        <v>17</v>
      </c>
      <c r="B405" s="18">
        <v>46.84826158484273</v>
      </c>
      <c r="C405" s="18">
        <v>29.761472732671283</v>
      </c>
      <c r="D405" s="18">
        <v>21.78492447243155</v>
      </c>
      <c r="E405" s="18">
        <v>24.23984690623</v>
      </c>
      <c r="F405" s="18">
        <v>25.891105960157574</v>
      </c>
      <c r="G405" s="19">
        <v>42.75385955189612</v>
      </c>
    </row>
    <row r="406" spans="1:7" ht="12.75">
      <c r="A406" s="17">
        <v>17</v>
      </c>
      <c r="B406" s="18">
        <v>46.92461488810703</v>
      </c>
      <c r="C406" s="18">
        <v>29.797763188281458</v>
      </c>
      <c r="D406" s="18">
        <v>21.803665804565437</v>
      </c>
      <c r="E406" s="18">
        <v>24.303635977035867</v>
      </c>
      <c r="F406" s="18">
        <v>25.921903619535463</v>
      </c>
      <c r="G406" s="19">
        <v>42.82131264349615</v>
      </c>
    </row>
    <row r="407" spans="1:7" ht="12.75">
      <c r="A407" s="17">
        <v>17</v>
      </c>
      <c r="B407" s="18">
        <v>46.993096716808</v>
      </c>
      <c r="C407" s="18">
        <v>29.830754511563434</v>
      </c>
      <c r="D407" s="18">
        <v>21.837400202406435</v>
      </c>
      <c r="E407" s="18">
        <v>24.388688071443692</v>
      </c>
      <c r="F407" s="18">
        <v>25.959184996677116</v>
      </c>
      <c r="G407" s="19">
        <v>42.88369883619665</v>
      </c>
    </row>
    <row r="408" spans="1:7" ht="12.75">
      <c r="A408" s="17">
        <v>17</v>
      </c>
      <c r="B408" s="18">
        <v>47.0647271353343</v>
      </c>
      <c r="C408" s="18">
        <v>29.86374583484541</v>
      </c>
      <c r="D408" s="18">
        <v>21.86363806739388</v>
      </c>
      <c r="E408" s="18">
        <v>24.40995109504565</v>
      </c>
      <c r="F408" s="18">
        <v>25.988361726614063</v>
      </c>
      <c r="G408" s="19">
        <v>42.94703507244081</v>
      </c>
    </row>
    <row r="409" spans="1:7" ht="12.75">
      <c r="A409" s="17">
        <v>17</v>
      </c>
      <c r="B409" s="18">
        <v>47.147377618249266</v>
      </c>
      <c r="C409" s="18">
        <v>29.90663455511198</v>
      </c>
      <c r="D409" s="18">
        <v>21.901120731661656</v>
      </c>
      <c r="E409" s="18">
        <v>24.40995109504565</v>
      </c>
      <c r="F409" s="18">
        <v>26.025643103755716</v>
      </c>
      <c r="G409" s="19">
        <v>43.02082178766526</v>
      </c>
    </row>
    <row r="410" spans="1:7" ht="12.75">
      <c r="A410" s="17">
        <v>17</v>
      </c>
      <c r="B410" s="18">
        <v>47.22963452743606</v>
      </c>
      <c r="C410" s="18">
        <v>29.949523275378553</v>
      </c>
      <c r="D410" s="18">
        <v>21.92361033022232</v>
      </c>
      <c r="E410" s="18">
        <v>24.45247714224956</v>
      </c>
      <c r="F410" s="18">
        <v>26.059682622015487</v>
      </c>
      <c r="G410" s="19">
        <v>43.093658459346045</v>
      </c>
    </row>
    <row r="411" spans="1:7" ht="12.75">
      <c r="A411" s="17">
        <v>17</v>
      </c>
      <c r="B411" s="18">
        <v>47.2973292086807</v>
      </c>
      <c r="C411" s="18">
        <v>29.97921546633233</v>
      </c>
      <c r="D411" s="18">
        <v>21.946099928782985</v>
      </c>
      <c r="E411" s="18">
        <v>24.537529236657385</v>
      </c>
      <c r="F411" s="18">
        <v>26.090480281393376</v>
      </c>
      <c r="G411" s="19">
        <v>43.15414456495922</v>
      </c>
    </row>
    <row r="412" spans="1:7" ht="12.75">
      <c r="A412" s="17">
        <v>17</v>
      </c>
      <c r="B412" s="18">
        <v>47.36935320093517</v>
      </c>
      <c r="C412" s="18">
        <v>30.00890765728611</v>
      </c>
      <c r="D412" s="18">
        <v>21.96858952734365</v>
      </c>
      <c r="E412" s="18">
        <v>24.537529236657385</v>
      </c>
      <c r="F412" s="18">
        <v>26.114794223007497</v>
      </c>
      <c r="G412" s="19">
        <v>43.21684743884094</v>
      </c>
    </row>
    <row r="413" spans="1:7" ht="12.75">
      <c r="A413" s="17">
        <v>17</v>
      </c>
      <c r="B413" s="18">
        <v>47.438622177092476</v>
      </c>
      <c r="C413" s="18">
        <v>30.06829203919367</v>
      </c>
      <c r="D413" s="18">
        <v>21.998575658757872</v>
      </c>
      <c r="E413" s="18">
        <v>24.580055283861295</v>
      </c>
      <c r="F413" s="18">
        <v>26.160180247353857</v>
      </c>
      <c r="G413" s="19">
        <v>43.281450399809984</v>
      </c>
    </row>
    <row r="414" spans="1:7" ht="12.75">
      <c r="A414" s="17">
        <v>17</v>
      </c>
      <c r="B414" s="18">
        <v>47.520091938822944</v>
      </c>
      <c r="C414" s="18">
        <v>30.117779024116633</v>
      </c>
      <c r="D414" s="18">
        <v>22.021065257318536</v>
      </c>
      <c r="E414" s="18">
        <v>24.622581331065206</v>
      </c>
      <c r="F414" s="18">
        <v>26.19746162449551</v>
      </c>
      <c r="G414" s="19">
        <v>43.354287071490766</v>
      </c>
    </row>
    <row r="415" spans="1:7" ht="12.75">
      <c r="A415" s="17">
        <v>17</v>
      </c>
      <c r="B415" s="18">
        <v>47.608646027660406</v>
      </c>
      <c r="C415" s="18">
        <v>30.157368612055006</v>
      </c>
      <c r="D415" s="18">
        <v>22.036058323025646</v>
      </c>
      <c r="E415" s="18">
        <v>24.643844354667163</v>
      </c>
      <c r="F415" s="18">
        <v>26.225017424991513</v>
      </c>
      <c r="G415" s="19">
        <v>43.4309239173462</v>
      </c>
    </row>
    <row r="416" spans="1:7" ht="12.75">
      <c r="A416" s="17">
        <v>17</v>
      </c>
      <c r="B416" s="18">
        <v>47.68460575719654</v>
      </c>
      <c r="C416" s="18">
        <v>30.19695819999338</v>
      </c>
      <c r="D416" s="18">
        <v>22.073540987293423</v>
      </c>
      <c r="E416" s="18">
        <v>24.728896449074988</v>
      </c>
      <c r="F416" s="18">
        <v>26.26716159045599</v>
      </c>
      <c r="G416" s="19">
        <v>43.50027709603356</v>
      </c>
    </row>
    <row r="417" spans="1:7" ht="12.75">
      <c r="A417" s="17">
        <v>17</v>
      </c>
      <c r="B417" s="18">
        <v>47.76450122401434</v>
      </c>
      <c r="C417" s="18">
        <v>30.243146052588145</v>
      </c>
      <c r="D417" s="18">
        <v>22.096030585854088</v>
      </c>
      <c r="E417" s="18">
        <v>24.7714224962789</v>
      </c>
      <c r="F417" s="18">
        <v>26.3028220381567</v>
      </c>
      <c r="G417" s="19">
        <v>43.571530361808236</v>
      </c>
    </row>
    <row r="418" spans="1:7" ht="12.75">
      <c r="A418" s="17">
        <v>17</v>
      </c>
      <c r="B418" s="18">
        <v>47.83377020017164</v>
      </c>
      <c r="C418" s="18">
        <v>30.28933390518291</v>
      </c>
      <c r="D418" s="18">
        <v>22.12226845084153</v>
      </c>
      <c r="E418" s="18">
        <v>24.792685519880855</v>
      </c>
      <c r="F418" s="18">
        <v>26.338482485857412</v>
      </c>
      <c r="G418" s="19">
        <v>43.634233235689955</v>
      </c>
    </row>
    <row r="419" spans="1:7" ht="12.75">
      <c r="A419" s="17">
        <v>17</v>
      </c>
      <c r="B419" s="18">
        <v>47.921930715280936</v>
      </c>
      <c r="C419" s="18">
        <v>30.335521757777677</v>
      </c>
      <c r="D419" s="18">
        <v>22.152254582255754</v>
      </c>
      <c r="E419" s="18">
        <v>24.835211567084766</v>
      </c>
      <c r="F419" s="18">
        <v>26.377384792440008</v>
      </c>
      <c r="G419" s="19">
        <v>43.712770168632716</v>
      </c>
    </row>
    <row r="420" spans="1:7" ht="12.75">
      <c r="A420" s="17">
        <v>17</v>
      </c>
      <c r="B420" s="18">
        <v>47.995135428719905</v>
      </c>
      <c r="C420" s="18">
        <v>30.414700933654423</v>
      </c>
      <c r="D420" s="18">
        <v>22.17474418081642</v>
      </c>
      <c r="E420" s="18">
        <v>24.856474590686723</v>
      </c>
      <c r="F420" s="18">
        <v>26.427633605109193</v>
      </c>
      <c r="G420" s="19">
        <v>43.78148998495763</v>
      </c>
    </row>
    <row r="421" spans="1:7" ht="12.75">
      <c r="A421" s="17">
        <v>17</v>
      </c>
      <c r="B421" s="18">
        <v>48.07660519045037</v>
      </c>
      <c r="C421" s="18">
        <v>30.4443931246082</v>
      </c>
      <c r="D421" s="18">
        <v>22.197233779377083</v>
      </c>
      <c r="E421" s="18">
        <v>24.899000637890634</v>
      </c>
      <c r="F421" s="18">
        <v>26.455189405605196</v>
      </c>
      <c r="G421" s="19">
        <v>43.85242656955109</v>
      </c>
    </row>
    <row r="422" spans="1:7" ht="12.75">
      <c r="A422" s="17">
        <v>17</v>
      </c>
      <c r="B422" s="18">
        <v>48.15217134625834</v>
      </c>
      <c r="C422" s="18">
        <v>30.480683580218376</v>
      </c>
      <c r="D422" s="18">
        <v>22.223471644364526</v>
      </c>
      <c r="E422" s="18">
        <v>24.941526685094544</v>
      </c>
      <c r="F422" s="18">
        <v>26.487607994424025</v>
      </c>
      <c r="G422" s="19">
        <v>43.9195629799699</v>
      </c>
    </row>
    <row r="423" spans="1:7" ht="12.75">
      <c r="A423" s="17">
        <v>17</v>
      </c>
      <c r="B423" s="18">
        <v>48.234821829173306</v>
      </c>
      <c r="C423" s="18">
        <v>30.52027316815675</v>
      </c>
      <c r="D423" s="18">
        <v>22.25345777577875</v>
      </c>
      <c r="E423" s="18">
        <v>24.941526685094544</v>
      </c>
      <c r="F423" s="18">
        <v>26.520026583242853</v>
      </c>
      <c r="G423" s="19">
        <v>43.992399651650686</v>
      </c>
    </row>
    <row r="424" spans="1:7" ht="12.75">
      <c r="A424" s="17">
        <v>17</v>
      </c>
      <c r="B424" s="18">
        <v>48.334789556127596</v>
      </c>
      <c r="C424" s="18">
        <v>30.57635841773611</v>
      </c>
      <c r="D424" s="18">
        <v>22.287192173619747</v>
      </c>
      <c r="E424" s="18">
        <v>25.005315755900412</v>
      </c>
      <c r="F424" s="18">
        <v>26.567033537030156</v>
      </c>
      <c r="G424" s="19">
        <v>44.08202042593617</v>
      </c>
    </row>
    <row r="425" spans="1:7" ht="12.75">
      <c r="A425" s="17">
        <v>18</v>
      </c>
      <c r="B425" s="18">
        <v>48.51701419226869</v>
      </c>
      <c r="C425" s="18">
        <v>30.68522978456663</v>
      </c>
      <c r="D425" s="18">
        <v>22.365905768582074</v>
      </c>
      <c r="E425" s="18">
        <v>25.11163087391019</v>
      </c>
      <c r="F425" s="18">
        <v>26.662668374045698</v>
      </c>
      <c r="G425" s="19">
        <v>44.24732800253343</v>
      </c>
    </row>
    <row r="426" spans="1:7" ht="12.75">
      <c r="A426" s="17">
        <v>18</v>
      </c>
      <c r="B426" s="18">
        <v>48.61501405058215</v>
      </c>
      <c r="C426" s="18">
        <v>30.764408960443376</v>
      </c>
      <c r="D426" s="18">
        <v>22.40338843284985</v>
      </c>
      <c r="E426" s="18">
        <v>25.132893897512147</v>
      </c>
      <c r="F426" s="18">
        <v>26.719400904478647</v>
      </c>
      <c r="G426" s="19">
        <v>44.33726545800014</v>
      </c>
    </row>
    <row r="427" spans="1:7" ht="12.75">
      <c r="A427" s="17">
        <v>18</v>
      </c>
      <c r="B427" s="18">
        <v>48.84407396037505</v>
      </c>
      <c r="C427" s="18">
        <v>30.893075121243086</v>
      </c>
      <c r="D427" s="18">
        <v>22.568312155628067</v>
      </c>
      <c r="E427" s="18">
        <v>25.302998086327797</v>
      </c>
      <c r="F427" s="18">
        <v>26.866905483604317</v>
      </c>
      <c r="G427" s="19">
        <v>44.55039189296174</v>
      </c>
    </row>
    <row r="428" spans="1:7" ht="12.75">
      <c r="A428" s="17">
        <v>18</v>
      </c>
      <c r="B428" s="18">
        <v>49.15184861580125</v>
      </c>
      <c r="C428" s="18">
        <v>31.117416119560527</v>
      </c>
      <c r="D428" s="18">
        <v>22.755725476966948</v>
      </c>
      <c r="E428" s="18">
        <v>25.68573251116301</v>
      </c>
      <c r="F428" s="18">
        <v>27.087351887572353</v>
      </c>
      <c r="G428" s="19">
        <v>44.84110521732244</v>
      </c>
    </row>
    <row r="429" spans="1:7" ht="12.75">
      <c r="A429" s="17">
        <v>18</v>
      </c>
      <c r="B429" s="18">
        <v>49.306916664698846</v>
      </c>
      <c r="C429" s="18">
        <v>31.206492692421865</v>
      </c>
      <c r="D429" s="18">
        <v>22.804452940515056</v>
      </c>
      <c r="E429" s="18">
        <v>25.706995534764967</v>
      </c>
      <c r="F429" s="18">
        <v>27.153809994650953</v>
      </c>
      <c r="G429" s="19">
        <v>44.97886153115349</v>
      </c>
    </row>
    <row r="430" spans="1:7" ht="12.75">
      <c r="A430" s="17">
        <v>18</v>
      </c>
      <c r="B430" s="18">
        <v>49.38445068914765</v>
      </c>
      <c r="C430" s="18">
        <v>31.262577942001226</v>
      </c>
      <c r="D430" s="18">
        <v>22.838187338356054</v>
      </c>
      <c r="E430" s="18">
        <v>25.770784605570835</v>
      </c>
      <c r="F430" s="18">
        <v>27.200816948438256</v>
      </c>
      <c r="G430" s="19">
        <v>45.050431478109395</v>
      </c>
    </row>
    <row r="431" spans="1:7" ht="12.75">
      <c r="A431" s="17">
        <v>18</v>
      </c>
      <c r="B431" s="18">
        <v>49.46198471359645</v>
      </c>
      <c r="C431" s="18">
        <v>31.31206492692419</v>
      </c>
      <c r="D431" s="18">
        <v>22.89066306833094</v>
      </c>
      <c r="E431" s="18">
        <v>25.792047629172792</v>
      </c>
      <c r="F431" s="18">
        <v>27.249444831666498</v>
      </c>
      <c r="G431" s="19">
        <v>45.12231810624652</v>
      </c>
    </row>
    <row r="432" spans="1:7" ht="12.75">
      <c r="A432" s="17">
        <v>18</v>
      </c>
      <c r="B432" s="18">
        <v>49.528498673656586</v>
      </c>
      <c r="C432" s="18">
        <v>31.36815017650355</v>
      </c>
      <c r="D432" s="18">
        <v>22.916900933318384</v>
      </c>
      <c r="E432" s="18">
        <v>25.792047629172792</v>
      </c>
      <c r="F432" s="18">
        <v>27.288347138249094</v>
      </c>
      <c r="G432" s="19">
        <v>45.18343757422213</v>
      </c>
    </row>
    <row r="433" spans="1:7" ht="12.75">
      <c r="A433" s="17">
        <v>18</v>
      </c>
      <c r="B433" s="18">
        <v>49.59776764981389</v>
      </c>
      <c r="C433" s="18">
        <v>31.411038896770123</v>
      </c>
      <c r="D433" s="18">
        <v>22.950635331159383</v>
      </c>
      <c r="E433" s="18">
        <v>25.81331065277475</v>
      </c>
      <c r="F433" s="18">
        <v>27.325628515390747</v>
      </c>
      <c r="G433" s="19">
        <v>45.246457129285076</v>
      </c>
    </row>
    <row r="434" spans="1:7" ht="12.75">
      <c r="A434" s="17">
        <v>18</v>
      </c>
      <c r="B434" s="18">
        <v>49.665855904786696</v>
      </c>
      <c r="C434" s="18">
        <v>31.473722411005877</v>
      </c>
      <c r="D434" s="18">
        <v>22.965628396866492</v>
      </c>
      <c r="E434" s="18">
        <v>25.834573676376706</v>
      </c>
      <c r="F434" s="18">
        <v>27.364530821973343</v>
      </c>
      <c r="G434" s="19">
        <v>45.30884332198558</v>
      </c>
    </row>
    <row r="435" spans="1:7" ht="12.75">
      <c r="A435" s="17">
        <v>18</v>
      </c>
      <c r="B435" s="18">
        <v>49.736699175856664</v>
      </c>
      <c r="C435" s="18">
        <v>31.516611131272448</v>
      </c>
      <c r="D435" s="18">
        <v>22.995614528280715</v>
      </c>
      <c r="E435" s="18">
        <v>25.834573676376706</v>
      </c>
      <c r="F435" s="18">
        <v>27.398570340233114</v>
      </c>
      <c r="G435" s="19">
        <v>45.37249623941096</v>
      </c>
    </row>
    <row r="436" spans="1:7" ht="12.75">
      <c r="A436" s="17">
        <v>18</v>
      </c>
      <c r="B436" s="18">
        <v>49.80478743082947</v>
      </c>
      <c r="C436" s="18">
        <v>31.5858929101646</v>
      </c>
      <c r="D436" s="18">
        <v>23.033097192548492</v>
      </c>
      <c r="E436" s="18">
        <v>25.834573676376706</v>
      </c>
      <c r="F436" s="18">
        <v>27.4488191529023</v>
      </c>
      <c r="G436" s="19">
        <v>45.437099200380004</v>
      </c>
    </row>
    <row r="437" spans="1:7" ht="12.75">
      <c r="A437" s="17">
        <v>18</v>
      </c>
      <c r="B437" s="18">
        <v>49.89098007729793</v>
      </c>
      <c r="C437" s="18">
        <v>31.638679027415762</v>
      </c>
      <c r="D437" s="18">
        <v>23.0818246560966</v>
      </c>
      <c r="E437" s="18">
        <v>25.834573676376706</v>
      </c>
      <c r="F437" s="18">
        <v>27.495826106689602</v>
      </c>
      <c r="G437" s="19">
        <v>45.515636133322765</v>
      </c>
    </row>
    <row r="438" spans="1:7" ht="12.75">
      <c r="A438" s="17">
        <v>18</v>
      </c>
      <c r="B438" s="18">
        <v>49.96930124920306</v>
      </c>
      <c r="C438" s="18">
        <v>31.661772953713147</v>
      </c>
      <c r="D438" s="18">
        <v>23.138048652498263</v>
      </c>
      <c r="E438" s="18">
        <v>25.834573676376706</v>
      </c>
      <c r="F438" s="18">
        <v>27.531486554390312</v>
      </c>
      <c r="G438" s="19">
        <v>45.585622674372566</v>
      </c>
    </row>
    <row r="439" spans="1:7" ht="12.75">
      <c r="A439" s="17">
        <v>18</v>
      </c>
      <c r="B439" s="18">
        <v>50.04329311009837</v>
      </c>
      <c r="C439" s="18">
        <v>31.71125993863611</v>
      </c>
      <c r="D439" s="18">
        <v>23.153041718205372</v>
      </c>
      <c r="E439" s="18">
        <v>25.834573676376706</v>
      </c>
      <c r="F439" s="18">
        <v>27.5622842137682</v>
      </c>
      <c r="G439" s="19">
        <v>45.651175678885274</v>
      </c>
    </row>
    <row r="440" spans="1:7" ht="12.75">
      <c r="A440" s="17">
        <v>18</v>
      </c>
      <c r="B440" s="18">
        <v>50.11649782353734</v>
      </c>
      <c r="C440" s="18">
        <v>31.747550394246286</v>
      </c>
      <c r="D440" s="18">
        <v>23.183027849619595</v>
      </c>
      <c r="E440" s="18">
        <v>25.855836699978664</v>
      </c>
      <c r="F440" s="18">
        <v>27.59470280258703</v>
      </c>
      <c r="G440" s="19">
        <v>45.71641200221676</v>
      </c>
    </row>
    <row r="441" spans="1:7" ht="12.75">
      <c r="A441" s="17">
        <v>18</v>
      </c>
      <c r="B441" s="18">
        <v>50.19481899544247</v>
      </c>
      <c r="C441" s="18">
        <v>31.78384084985646</v>
      </c>
      <c r="D441" s="18">
        <v>23.213013981033818</v>
      </c>
      <c r="E441" s="18">
        <v>25.87709972358062</v>
      </c>
      <c r="F441" s="18">
        <v>27.627121391405858</v>
      </c>
      <c r="G441" s="19">
        <v>45.785765180904114</v>
      </c>
    </row>
    <row r="442" spans="1:7" ht="12.75">
      <c r="A442" s="17">
        <v>18</v>
      </c>
      <c r="B442" s="18">
        <v>50.27353374107577</v>
      </c>
      <c r="C442" s="18">
        <v>31.849823496420413</v>
      </c>
      <c r="D442" s="18">
        <v>23.231755313167707</v>
      </c>
      <c r="E442" s="18">
        <v>25.898362747182578</v>
      </c>
      <c r="F442" s="18">
        <v>27.669265556870336</v>
      </c>
      <c r="G442" s="19">
        <v>45.85733512786002</v>
      </c>
    </row>
    <row r="443" spans="1:7" ht="12.75">
      <c r="A443" s="17">
        <v>18</v>
      </c>
      <c r="B443" s="18">
        <v>50.352248486709065</v>
      </c>
      <c r="C443" s="18">
        <v>31.872917422717798</v>
      </c>
      <c r="D443" s="18">
        <v>23.265489711008705</v>
      </c>
      <c r="E443" s="18">
        <v>25.919625770784535</v>
      </c>
      <c r="F443" s="18">
        <v>27.69682135736634</v>
      </c>
      <c r="G443" s="19">
        <v>45.92605494418493</v>
      </c>
    </row>
    <row r="444" spans="1:7" ht="12.75">
      <c r="A444" s="17">
        <v>18</v>
      </c>
      <c r="B444" s="18">
        <v>50.4352925433522</v>
      </c>
      <c r="C444" s="18">
        <v>31.91580614298437</v>
      </c>
      <c r="D444" s="18">
        <v>23.306720641703258</v>
      </c>
      <c r="E444" s="18">
        <v>25.940888794386492</v>
      </c>
      <c r="F444" s="18">
        <v>27.737344593389874</v>
      </c>
      <c r="G444" s="19">
        <v>46.000791702953045</v>
      </c>
    </row>
    <row r="445" spans="1:7" ht="12.75">
      <c r="A445" s="17">
        <v>18</v>
      </c>
      <c r="B445" s="18">
        <v>50.50141292968417</v>
      </c>
      <c r="C445" s="18">
        <v>31.961993995579135</v>
      </c>
      <c r="D445" s="18">
        <v>23.35169983882459</v>
      </c>
      <c r="E445" s="18">
        <v>26.00467786519236</v>
      </c>
      <c r="F445" s="18">
        <v>27.784351547177177</v>
      </c>
      <c r="G445" s="19">
        <v>46.063177895653546</v>
      </c>
    </row>
    <row r="446" spans="1:7" ht="12.75">
      <c r="A446" s="17">
        <v>18</v>
      </c>
      <c r="B446" s="18">
        <v>50.573436921938644</v>
      </c>
      <c r="C446" s="18">
        <v>31.99828445118931</v>
      </c>
      <c r="D446" s="18">
        <v>23.38543423666559</v>
      </c>
      <c r="E446" s="18">
        <v>26.068466935998227</v>
      </c>
      <c r="F446" s="18">
        <v>27.82163292431883</v>
      </c>
      <c r="G446" s="19">
        <v>46.12841421898503</v>
      </c>
    </row>
    <row r="447" spans="1:7" ht="12.75">
      <c r="A447" s="17">
        <v>18</v>
      </c>
      <c r="B447" s="18">
        <v>50.65372596248461</v>
      </c>
      <c r="C447" s="18">
        <v>32.05436970076867</v>
      </c>
      <c r="D447" s="18">
        <v>23.411672101653032</v>
      </c>
      <c r="E447" s="18">
        <v>26.110992983202138</v>
      </c>
      <c r="F447" s="18">
        <v>27.86377708978331</v>
      </c>
      <c r="G447" s="19">
        <v>46.20125089066581</v>
      </c>
    </row>
    <row r="448" spans="1:7" ht="12.75">
      <c r="A448" s="17">
        <v>18</v>
      </c>
      <c r="B448" s="18">
        <v>50.722207791185575</v>
      </c>
      <c r="C448" s="18">
        <v>32.11045495034803</v>
      </c>
      <c r="D448" s="18">
        <v>23.44540649949403</v>
      </c>
      <c r="E448" s="18">
        <v>26.132256006804095</v>
      </c>
      <c r="F448" s="18">
        <v>27.907542184688726</v>
      </c>
      <c r="G448" s="19">
        <v>46.26490380809119</v>
      </c>
    </row>
    <row r="449" spans="1:7" ht="12.75">
      <c r="A449" s="17">
        <v>18</v>
      </c>
      <c r="B449" s="18">
        <v>50.795018930896376</v>
      </c>
      <c r="C449" s="18">
        <v>32.173138464583786</v>
      </c>
      <c r="D449" s="18">
        <v>23.467896098054695</v>
      </c>
      <c r="E449" s="18">
        <v>26.132256006804095</v>
      </c>
      <c r="F449" s="18">
        <v>27.94806542071226</v>
      </c>
      <c r="G449" s="19">
        <v>46.33140685614756</v>
      </c>
    </row>
    <row r="450" spans="1:7" ht="12.75">
      <c r="A450" s="17">
        <v>18</v>
      </c>
      <c r="B450" s="18">
        <v>50.87334010280151</v>
      </c>
      <c r="C450" s="18">
        <v>32.19293325855297</v>
      </c>
      <c r="D450" s="18">
        <v>23.486637430188583</v>
      </c>
      <c r="E450" s="18">
        <v>26.196045077609963</v>
      </c>
      <c r="F450" s="18">
        <v>27.970758432885443</v>
      </c>
      <c r="G450" s="19">
        <v>46.39885994774759</v>
      </c>
    </row>
    <row r="451" spans="1:7" ht="12.75">
      <c r="A451" s="17">
        <v>18</v>
      </c>
      <c r="B451" s="18">
        <v>50.95717130690097</v>
      </c>
      <c r="C451" s="18">
        <v>32.23582197881954</v>
      </c>
      <c r="D451" s="18">
        <v>23.497882229468917</v>
      </c>
      <c r="E451" s="18">
        <v>26.25983414841583</v>
      </c>
      <c r="F451" s="18">
        <v>28.001556092263332</v>
      </c>
      <c r="G451" s="19">
        <v>46.472329981790814</v>
      </c>
    </row>
    <row r="452" spans="1:7" ht="12.75">
      <c r="A452" s="17">
        <v>18</v>
      </c>
      <c r="B452" s="18">
        <v>51.033524610165266</v>
      </c>
      <c r="C452" s="18">
        <v>32.28200983141431</v>
      </c>
      <c r="D452" s="18">
        <v>23.52412009445636</v>
      </c>
      <c r="E452" s="18">
        <v>26.30236019561974</v>
      </c>
      <c r="F452" s="18">
        <v>28.038837469404985</v>
      </c>
      <c r="G452" s="19">
        <v>46.54104979811573</v>
      </c>
    </row>
    <row r="453" spans="1:7" ht="12.75">
      <c r="A453" s="17">
        <v>18</v>
      </c>
      <c r="B453" s="18">
        <v>51.1024000125944</v>
      </c>
      <c r="C453" s="18">
        <v>32.354590742634656</v>
      </c>
      <c r="D453" s="18">
        <v>23.565351025150914</v>
      </c>
      <c r="E453" s="18">
        <v>26.30236019561974</v>
      </c>
      <c r="F453" s="18">
        <v>28.092328140956052</v>
      </c>
      <c r="G453" s="19">
        <v>46.606919483809655</v>
      </c>
    </row>
    <row r="454" spans="1:7" ht="12.75">
      <c r="A454" s="17">
        <v>18</v>
      </c>
      <c r="B454" s="18">
        <v>51.171668988751705</v>
      </c>
      <c r="C454" s="18">
        <v>32.40737685988582</v>
      </c>
      <c r="D454" s="18">
        <v>23.58784062371158</v>
      </c>
      <c r="E454" s="18">
        <v>26.36614926642561</v>
      </c>
      <c r="F454" s="18">
        <v>28.132851376979588</v>
      </c>
      <c r="G454" s="19">
        <v>46.670572401235034</v>
      </c>
    </row>
    <row r="455" spans="1:7" ht="12.75">
      <c r="A455" s="17">
        <v>19</v>
      </c>
      <c r="B455" s="18">
        <v>51.24329940727801</v>
      </c>
      <c r="C455" s="18">
        <v>32.45026558015239</v>
      </c>
      <c r="D455" s="18">
        <v>23.64406462011324</v>
      </c>
      <c r="E455" s="18">
        <v>26.40867531362952</v>
      </c>
      <c r="F455" s="18">
        <v>28.18147926020783</v>
      </c>
      <c r="G455" s="19">
        <v>46.737708811653846</v>
      </c>
    </row>
    <row r="456" spans="1:7" ht="12.75">
      <c r="A456" s="17">
        <v>19</v>
      </c>
      <c r="B456" s="18">
        <v>51.32398202155214</v>
      </c>
      <c r="C456" s="18">
        <v>32.47665863877797</v>
      </c>
      <c r="D456" s="18">
        <v>23.689043817234573</v>
      </c>
      <c r="E456" s="18">
        <v>26.429938337231476</v>
      </c>
      <c r="F456" s="18">
        <v>28.2155187784676</v>
      </c>
      <c r="G456" s="19">
        <v>46.80927875860975</v>
      </c>
    </row>
    <row r="457" spans="1:7" ht="12.75">
      <c r="A457" s="17">
        <v>19</v>
      </c>
      <c r="B457" s="18">
        <v>51.397973882447445</v>
      </c>
      <c r="C457" s="18">
        <v>32.51954735904454</v>
      </c>
      <c r="D457" s="18">
        <v>23.72277821507557</v>
      </c>
      <c r="E457" s="18">
        <v>26.451201360833434</v>
      </c>
      <c r="F457" s="18">
        <v>28.252800155609254</v>
      </c>
      <c r="G457" s="19">
        <v>46.876098487847344</v>
      </c>
    </row>
    <row r="458" spans="1:7" ht="12.75">
      <c r="A458" s="17">
        <v>19</v>
      </c>
      <c r="B458" s="18">
        <v>51.51525885344106</v>
      </c>
      <c r="C458" s="18">
        <v>32.58553000560849</v>
      </c>
      <c r="D458" s="18">
        <v>23.801491810037902</v>
      </c>
      <c r="E458" s="18">
        <v>26.47246438443539</v>
      </c>
      <c r="F458" s="18">
        <v>28.320879192128796</v>
      </c>
      <c r="G458" s="19">
        <v>46.98377008946242</v>
      </c>
    </row>
    <row r="459" spans="1:7" ht="12.75">
      <c r="A459" s="17">
        <v>19</v>
      </c>
      <c r="B459" s="18">
        <v>51.60302579482219</v>
      </c>
      <c r="C459" s="18">
        <v>32.64821351984425</v>
      </c>
      <c r="D459" s="18">
        <v>23.857715806439565</v>
      </c>
      <c r="E459" s="18">
        <v>26.53625345524126</v>
      </c>
      <c r="F459" s="18">
        <v>28.380853581443628</v>
      </c>
      <c r="G459" s="19">
        <v>47.06610719657983</v>
      </c>
    </row>
    <row r="460" spans="1:7" ht="12.75">
      <c r="A460" s="17">
        <v>19</v>
      </c>
      <c r="B460" s="18">
        <v>51.67229477097949</v>
      </c>
      <c r="C460" s="18">
        <v>32.700999637095414</v>
      </c>
      <c r="D460" s="18">
        <v>23.906443269987673</v>
      </c>
      <c r="E460" s="18">
        <v>26.557516478843215</v>
      </c>
      <c r="F460" s="18">
        <v>28.42948146467187</v>
      </c>
      <c r="G460" s="19">
        <v>47.13134351991131</v>
      </c>
    </row>
    <row r="461" spans="1:7" ht="12.75">
      <c r="A461" s="17">
        <v>19</v>
      </c>
      <c r="B461" s="18">
        <v>51.74195732086496</v>
      </c>
      <c r="C461" s="18">
        <v>32.73399096037739</v>
      </c>
      <c r="D461" s="18">
        <v>23.917688069268007</v>
      </c>
      <c r="E461" s="18">
        <v>26.578779502445173</v>
      </c>
      <c r="F461" s="18">
        <v>28.45217447684505</v>
      </c>
      <c r="G461" s="19">
        <v>47.191829625524484</v>
      </c>
    </row>
    <row r="462" spans="1:7" ht="12.75">
      <c r="A462" s="17">
        <v>19</v>
      </c>
      <c r="B462" s="18">
        <v>51.81280059193493</v>
      </c>
      <c r="C462" s="18">
        <v>32.793375342284946</v>
      </c>
      <c r="D462" s="18">
        <v>23.966415532816114</v>
      </c>
      <c r="E462" s="18">
        <v>26.621305549649083</v>
      </c>
      <c r="F462" s="18">
        <v>28.50566514839612</v>
      </c>
      <c r="G462" s="19">
        <v>47.25928271712451</v>
      </c>
    </row>
    <row r="463" spans="1:7" ht="12.75">
      <c r="A463" s="17">
        <v>19</v>
      </c>
      <c r="B463" s="18">
        <v>51.879314551995066</v>
      </c>
      <c r="C463" s="18">
        <v>32.83296493022332</v>
      </c>
      <c r="D463" s="18">
        <v>23.985156864950003</v>
      </c>
      <c r="E463" s="18">
        <v>26.64256857325104</v>
      </c>
      <c r="F463" s="18">
        <v>28.534841878333065</v>
      </c>
      <c r="G463" s="19">
        <v>47.31850209801281</v>
      </c>
    </row>
    <row r="464" spans="1:7" ht="12.75">
      <c r="A464" s="17">
        <v>19</v>
      </c>
      <c r="B464" s="18">
        <v>51.9576357239002</v>
      </c>
      <c r="C464" s="18">
        <v>32.865956253505296</v>
      </c>
      <c r="D464" s="18">
        <v>24.015142996364226</v>
      </c>
      <c r="E464" s="18">
        <v>26.706357644056908</v>
      </c>
      <c r="F464" s="18">
        <v>28.568881396592836</v>
      </c>
      <c r="G464" s="19">
        <v>47.38817195788138</v>
      </c>
    </row>
    <row r="465" spans="1:7" ht="12.75">
      <c r="A465" s="17">
        <v>19</v>
      </c>
      <c r="B465" s="18">
        <v>52.03202115852366</v>
      </c>
      <c r="C465" s="18">
        <v>32.89894757678727</v>
      </c>
      <c r="D465" s="18">
        <v>24.048877394205224</v>
      </c>
      <c r="E465" s="18">
        <v>26.727620667658865</v>
      </c>
      <c r="F465" s="18">
        <v>28.601299985411664</v>
      </c>
      <c r="G465" s="19">
        <v>47.454358324756534</v>
      </c>
    </row>
    <row r="466" spans="1:7" ht="12.75">
      <c r="A466" s="17">
        <v>19</v>
      </c>
      <c r="B466" s="18">
        <v>52.10640659314713</v>
      </c>
      <c r="C466" s="18">
        <v>32.95503282636663</v>
      </c>
      <c r="D466" s="18">
        <v>24.075115259192668</v>
      </c>
      <c r="E466" s="18">
        <v>26.727620667658865</v>
      </c>
      <c r="F466" s="18">
        <v>28.64020229199426</v>
      </c>
      <c r="G466" s="19">
        <v>47.52181141635656</v>
      </c>
    </row>
    <row r="467" spans="1:7" ht="12.75">
      <c r="A467" s="17">
        <v>19</v>
      </c>
      <c r="B467" s="18">
        <v>52.17410127439177</v>
      </c>
      <c r="C467" s="18">
        <v>32.994622414305006</v>
      </c>
      <c r="D467" s="18">
        <v>24.10510139060689</v>
      </c>
      <c r="E467" s="18">
        <v>26.770146714862776</v>
      </c>
      <c r="F467" s="18">
        <v>28.67586273969497</v>
      </c>
      <c r="G467" s="19">
        <v>47.583247565513396</v>
      </c>
    </row>
    <row r="468" spans="1:7" ht="12.75">
      <c r="A468" s="17">
        <v>19</v>
      </c>
      <c r="B468" s="18">
        <v>52.2512417251124</v>
      </c>
      <c r="C468" s="18">
        <v>33.03091286991518</v>
      </c>
      <c r="D468" s="18">
        <v>24.135087522021113</v>
      </c>
      <c r="E468" s="18">
        <v>26.791409738464733</v>
      </c>
      <c r="F468" s="18">
        <v>28.7082813285138</v>
      </c>
      <c r="G468" s="19">
        <v>47.65165070065709</v>
      </c>
    </row>
    <row r="469" spans="1:7" ht="12.75">
      <c r="A469" s="17">
        <v>19</v>
      </c>
      <c r="B469" s="18">
        <v>52.317755685172536</v>
      </c>
      <c r="C469" s="18">
        <v>33.073801590181745</v>
      </c>
      <c r="D469" s="18">
        <v>24.165073653435336</v>
      </c>
      <c r="E469" s="18">
        <v>26.8551988092706</v>
      </c>
      <c r="F469" s="18">
        <v>28.747183635096395</v>
      </c>
      <c r="G469" s="19">
        <v>47.71277016863271</v>
      </c>
    </row>
    <row r="470" spans="1:7" ht="12.75">
      <c r="A470" s="17">
        <v>19</v>
      </c>
      <c r="B470" s="18">
        <v>52.38702466132984</v>
      </c>
      <c r="C470" s="18">
        <v>33.11339117812012</v>
      </c>
      <c r="D470" s="18">
        <v>24.19505978484956</v>
      </c>
      <c r="E470" s="18">
        <v>26.8551988092706</v>
      </c>
      <c r="F470" s="18">
        <v>28.779602223915223</v>
      </c>
      <c r="G470" s="19">
        <v>47.774839680151985</v>
      </c>
    </row>
    <row r="471" spans="1:7" ht="12.75">
      <c r="A471" s="17">
        <v>19</v>
      </c>
      <c r="B471" s="18">
        <v>52.46219724340964</v>
      </c>
      <c r="C471" s="18">
        <v>33.16947642769948</v>
      </c>
      <c r="D471" s="18">
        <v>24.228794182690557</v>
      </c>
      <c r="E471" s="18">
        <v>26.876461832872558</v>
      </c>
      <c r="F471" s="18">
        <v>28.82336731882064</v>
      </c>
      <c r="G471" s="19">
        <v>47.84387617765812</v>
      </c>
    </row>
    <row r="472" spans="1:7" ht="12.75">
      <c r="A472" s="17">
        <v>19</v>
      </c>
      <c r="B472" s="18">
        <v>52.539337694130275</v>
      </c>
      <c r="C472" s="18">
        <v>33.20576688330965</v>
      </c>
      <c r="D472" s="18">
        <v>24.296262978372553</v>
      </c>
      <c r="E472" s="18">
        <v>26.897724856474515</v>
      </c>
      <c r="F472" s="18">
        <v>28.871995202048883</v>
      </c>
      <c r="G472" s="19">
        <v>47.91544612461402</v>
      </c>
    </row>
    <row r="473" spans="1:7" ht="12.75">
      <c r="A473" s="17">
        <v>19</v>
      </c>
      <c r="B473" s="18">
        <v>52.622775324501575</v>
      </c>
      <c r="C473" s="18">
        <v>33.228860809607035</v>
      </c>
      <c r="D473" s="18">
        <v>24.34873870834744</v>
      </c>
      <c r="E473" s="18">
        <v>26.98277695088234</v>
      </c>
      <c r="F473" s="18">
        <v>28.912518438072418</v>
      </c>
      <c r="G473" s="19">
        <v>47.99049956456335</v>
      </c>
    </row>
    <row r="474" spans="1:7" ht="12.75">
      <c r="A474" s="17">
        <v>19</v>
      </c>
      <c r="B474" s="18">
        <v>52.70306436504754</v>
      </c>
      <c r="C474" s="18">
        <v>33.28824519151459</v>
      </c>
      <c r="D474" s="18">
        <v>24.401214438322327</v>
      </c>
      <c r="E474" s="18">
        <v>26.98277695088234</v>
      </c>
      <c r="F474" s="18">
        <v>28.964388180182542</v>
      </c>
      <c r="G474" s="19">
        <v>48.06523632333146</v>
      </c>
    </row>
    <row r="475" spans="1:7" ht="12.75">
      <c r="A475" s="17">
        <v>19</v>
      </c>
      <c r="B475" s="18">
        <v>52.771546193748506</v>
      </c>
      <c r="C475" s="18">
        <v>33.31463825014017</v>
      </c>
      <c r="D475" s="18">
        <v>24.42745230330977</v>
      </c>
      <c r="E475" s="18">
        <v>27.046566021688207</v>
      </c>
      <c r="F475" s="18">
        <v>28.99356491011949</v>
      </c>
      <c r="G475" s="19">
        <v>48.12603911012586</v>
      </c>
    </row>
    <row r="476" spans="1:7" ht="12.75">
      <c r="A476" s="17">
        <v>19</v>
      </c>
      <c r="B476" s="18">
        <v>52.847112349556475</v>
      </c>
      <c r="C476" s="18">
        <v>33.34762957342215</v>
      </c>
      <c r="D476" s="18">
        <v>24.457438434723993</v>
      </c>
      <c r="E476" s="18">
        <v>27.046566021688207</v>
      </c>
      <c r="F476" s="18">
        <v>29.022741640056434</v>
      </c>
      <c r="G476" s="19">
        <v>48.19254215818223</v>
      </c>
    </row>
    <row r="477" spans="1:7" ht="12.75">
      <c r="A477" s="17">
        <v>19</v>
      </c>
      <c r="B477" s="18">
        <v>52.912445588432114</v>
      </c>
      <c r="C477" s="18">
        <v>33.4169113523143</v>
      </c>
      <c r="D477" s="18">
        <v>24.49492109899177</v>
      </c>
      <c r="E477" s="18">
        <v>27.046566021688207</v>
      </c>
      <c r="F477" s="18">
        <v>29.07299045272562</v>
      </c>
      <c r="G477" s="19">
        <v>48.25492835088273</v>
      </c>
    </row>
    <row r="478" spans="1:7" ht="12.75">
      <c r="A478" s="17">
        <v>19</v>
      </c>
      <c r="B478" s="18">
        <v>52.98840531796825</v>
      </c>
      <c r="C478" s="18">
        <v>33.456500940252674</v>
      </c>
      <c r="D478" s="18">
        <v>24.536152029686324</v>
      </c>
      <c r="E478" s="18">
        <v>27.089092068892118</v>
      </c>
      <c r="F478" s="18">
        <v>29.113513688749155</v>
      </c>
      <c r="G478" s="19">
        <v>48.32396484838886</v>
      </c>
    </row>
    <row r="479" spans="1:7" ht="12.75">
      <c r="A479" s="17">
        <v>19</v>
      </c>
      <c r="B479" s="18">
        <v>53.05806786785372</v>
      </c>
      <c r="C479" s="18">
        <v>33.50598792517564</v>
      </c>
      <c r="D479" s="18">
        <v>24.581131226807656</v>
      </c>
      <c r="E479" s="18">
        <v>27.110355092494075</v>
      </c>
      <c r="F479" s="18">
        <v>29.158899713095515</v>
      </c>
      <c r="G479" s="19">
        <v>48.38888449053913</v>
      </c>
    </row>
    <row r="480" spans="1:7" ht="12.75">
      <c r="A480" s="17">
        <v>19</v>
      </c>
      <c r="B480" s="18">
        <v>53.12300753300119</v>
      </c>
      <c r="C480" s="18">
        <v>33.55217577777041</v>
      </c>
      <c r="D480" s="18">
        <v>24.614865624648655</v>
      </c>
      <c r="E480" s="18">
        <v>27.152881139697985</v>
      </c>
      <c r="F480" s="18">
        <v>29.19942294911905</v>
      </c>
      <c r="G480" s="19">
        <v>48.44905391497108</v>
      </c>
    </row>
    <row r="481" spans="1:7" ht="12.75">
      <c r="A481" s="17">
        <v>19</v>
      </c>
      <c r="B481" s="18">
        <v>53.18912791933317</v>
      </c>
      <c r="C481" s="18">
        <v>33.59836363036518</v>
      </c>
      <c r="D481" s="18">
        <v>24.656096555343208</v>
      </c>
      <c r="E481" s="18">
        <v>27.216670210503853</v>
      </c>
      <c r="F481" s="18">
        <v>29.24480897346541</v>
      </c>
      <c r="G481" s="19">
        <v>48.51112342649036</v>
      </c>
    </row>
    <row r="482" spans="1:7" ht="12.75">
      <c r="A482" s="17">
        <v>19</v>
      </c>
      <c r="B482" s="18">
        <v>53.257609748034135</v>
      </c>
      <c r="C482" s="18">
        <v>33.64455148295995</v>
      </c>
      <c r="D482" s="18">
        <v>24.689830953184206</v>
      </c>
      <c r="E482" s="18">
        <v>27.259196257707764</v>
      </c>
      <c r="F482" s="18">
        <v>29.285332209488946</v>
      </c>
      <c r="G482" s="19">
        <v>48.5741429815533</v>
      </c>
    </row>
    <row r="483" spans="1:7" ht="12.75">
      <c r="A483" s="17">
        <v>19</v>
      </c>
      <c r="B483" s="18">
        <v>53.32924016656044</v>
      </c>
      <c r="C483" s="18">
        <v>33.687440203226515</v>
      </c>
      <c r="D483" s="18">
        <v>24.71232055174487</v>
      </c>
      <c r="E483" s="18">
        <v>27.259196257707764</v>
      </c>
      <c r="F483" s="18">
        <v>29.316129868866835</v>
      </c>
      <c r="G483" s="19">
        <v>48.63779589897868</v>
      </c>
    </row>
    <row r="484" spans="1:7" ht="12.75">
      <c r="A484" s="17">
        <v>19</v>
      </c>
      <c r="B484" s="18">
        <v>53.40874205965007</v>
      </c>
      <c r="C484" s="18">
        <v>33.74682458513407</v>
      </c>
      <c r="D484" s="18">
        <v>24.734810150305535</v>
      </c>
      <c r="E484" s="18">
        <v>27.32298532851363</v>
      </c>
      <c r="F484" s="18">
        <v>29.359894963772252</v>
      </c>
      <c r="G484" s="19">
        <v>48.710315889478245</v>
      </c>
    </row>
    <row r="485" spans="1:7" ht="12.75">
      <c r="A485" s="17">
        <v>20</v>
      </c>
      <c r="B485" s="18">
        <v>53.56144866617867</v>
      </c>
      <c r="C485" s="18">
        <v>33.82270462868262</v>
      </c>
      <c r="D485" s="18">
        <v>24.78728588028042</v>
      </c>
      <c r="E485" s="18">
        <v>27.3867743993195</v>
      </c>
      <c r="F485" s="18">
        <v>29.424732141409912</v>
      </c>
      <c r="G485" s="19">
        <v>48.84585543504075</v>
      </c>
    </row>
    <row r="486" spans="1:7" ht="12.75">
      <c r="A486" s="17">
        <v>20</v>
      </c>
      <c r="B486" s="18">
        <v>53.64173770672463</v>
      </c>
      <c r="C486" s="18">
        <v>33.89198640757478</v>
      </c>
      <c r="D486" s="18">
        <v>24.8247685445482</v>
      </c>
      <c r="E486" s="18">
        <v>27.42930044652341</v>
      </c>
      <c r="F486" s="18">
        <v>29.47822281296098</v>
      </c>
      <c r="G486" s="19">
        <v>48.920908874990076</v>
      </c>
    </row>
    <row r="487" spans="1:7" ht="12.75">
      <c r="A487" s="17">
        <v>20</v>
      </c>
      <c r="B487" s="18">
        <v>53.73068536929026</v>
      </c>
      <c r="C487" s="18">
        <v>33.954669921810535</v>
      </c>
      <c r="D487" s="18">
        <v>24.88848907380342</v>
      </c>
      <c r="E487" s="18">
        <v>27.47182649372732</v>
      </c>
      <c r="F487" s="18">
        <v>29.539818131716753</v>
      </c>
      <c r="G487" s="19">
        <v>49.004512706832365</v>
      </c>
    </row>
    <row r="488" spans="1:7" ht="12.75">
      <c r="A488" s="17">
        <v>20</v>
      </c>
      <c r="B488" s="18">
        <v>53.84285388181772</v>
      </c>
      <c r="C488" s="18">
        <v>34.0041569067335</v>
      </c>
      <c r="D488" s="18">
        <v>24.989692267326415</v>
      </c>
      <c r="E488" s="18">
        <v>27.556878588135145</v>
      </c>
      <c r="F488" s="18">
        <v>29.61438088600006</v>
      </c>
      <c r="G488" s="19">
        <v>49.10933417781645</v>
      </c>
    </row>
    <row r="489" spans="1:7" ht="12.75">
      <c r="A489" s="17">
        <v>20</v>
      </c>
      <c r="B489" s="18">
        <v>53.93180154438335</v>
      </c>
      <c r="C489" s="18">
        <v>34.08003695028204</v>
      </c>
      <c r="D489" s="18">
        <v>25.034671464447747</v>
      </c>
      <c r="E489" s="18">
        <v>27.599404635339056</v>
      </c>
      <c r="F489" s="18">
        <v>29.67435527531489</v>
      </c>
      <c r="G489" s="19">
        <v>49.19262132847752</v>
      </c>
    </row>
    <row r="490" spans="1:7" ht="12.75">
      <c r="A490" s="17">
        <v>20</v>
      </c>
      <c r="B490" s="18">
        <v>54.00343196290965</v>
      </c>
      <c r="C490" s="18">
        <v>34.13282306753321</v>
      </c>
      <c r="D490" s="18">
        <v>25.0759023951423</v>
      </c>
      <c r="E490" s="18">
        <v>27.663193706144924</v>
      </c>
      <c r="F490" s="18">
        <v>29.722983158543133</v>
      </c>
      <c r="G490" s="19">
        <v>49.25975773889633</v>
      </c>
    </row>
    <row r="491" spans="1:7" ht="12.75">
      <c r="A491" s="17">
        <v>20</v>
      </c>
      <c r="B491" s="18">
        <v>54.077423823804956</v>
      </c>
      <c r="C491" s="18">
        <v>34.192207449440765</v>
      </c>
      <c r="D491" s="18">
        <v>25.105888526556523</v>
      </c>
      <c r="E491" s="18">
        <v>27.72698277695079</v>
      </c>
      <c r="F491" s="18">
        <v>29.769990112330436</v>
      </c>
      <c r="G491" s="19">
        <v>49.32847755522125</v>
      </c>
    </row>
    <row r="492" spans="1:7" ht="12.75">
      <c r="A492" s="17">
        <v>20</v>
      </c>
      <c r="B492" s="18">
        <v>54.153383553341094</v>
      </c>
      <c r="C492" s="18">
        <v>34.218600508066345</v>
      </c>
      <c r="D492" s="18">
        <v>25.132126391543967</v>
      </c>
      <c r="E492" s="18">
        <v>27.769508824154702</v>
      </c>
      <c r="F492" s="18">
        <v>29.79754591282644</v>
      </c>
      <c r="G492" s="19">
        <v>49.39498060327762</v>
      </c>
    </row>
    <row r="493" spans="1:7" ht="12.75">
      <c r="A493" s="17">
        <v>20</v>
      </c>
      <c r="B493" s="18">
        <v>54.22343967695473</v>
      </c>
      <c r="C493" s="18">
        <v>34.26808749298931</v>
      </c>
      <c r="D493" s="18">
        <v>25.165860789384965</v>
      </c>
      <c r="E493" s="18">
        <v>27.812034871358613</v>
      </c>
      <c r="F493" s="18">
        <v>29.839690078290918</v>
      </c>
      <c r="G493" s="19">
        <v>49.459583564246664</v>
      </c>
    </row>
    <row r="494" spans="1:7" ht="12.75">
      <c r="A494" s="17">
        <v>20</v>
      </c>
      <c r="B494" s="18">
        <v>54.29939940649087</v>
      </c>
      <c r="C494" s="18">
        <v>34.291181419286694</v>
      </c>
      <c r="D494" s="18">
        <v>25.169609055811744</v>
      </c>
      <c r="E494" s="18">
        <v>27.854560918562523</v>
      </c>
      <c r="F494" s="18">
        <v>29.855899372700332</v>
      </c>
      <c r="G494" s="19">
        <v>49.523869844034486</v>
      </c>
    </row>
    <row r="495" spans="1:7" ht="12.75">
      <c r="A495" s="17">
        <v>20</v>
      </c>
      <c r="B495" s="18">
        <v>54.35646759707501</v>
      </c>
      <c r="C495" s="18">
        <v>34.34066840420966</v>
      </c>
      <c r="D495" s="18">
        <v>25.203343453652742</v>
      </c>
      <c r="E495" s="18">
        <v>27.854560918562523</v>
      </c>
      <c r="F495" s="18">
        <v>29.894801679282928</v>
      </c>
      <c r="G495" s="19">
        <v>49.5773889636608</v>
      </c>
    </row>
    <row r="496" spans="1:7" ht="12.75">
      <c r="A496" s="17">
        <v>20</v>
      </c>
      <c r="B496" s="18">
        <v>54.43400162152381</v>
      </c>
      <c r="C496" s="18">
        <v>34.393454521460825</v>
      </c>
      <c r="D496" s="18">
        <v>25.244574384347295</v>
      </c>
      <c r="E496" s="18">
        <v>27.87582394216448</v>
      </c>
      <c r="F496" s="18">
        <v>29.940187703629288</v>
      </c>
      <c r="G496" s="19">
        <v>49.64864222943548</v>
      </c>
    </row>
    <row r="497" spans="1:7" ht="12.75">
      <c r="A497" s="17">
        <v>20</v>
      </c>
      <c r="B497" s="18">
        <v>54.508780629875446</v>
      </c>
      <c r="C497" s="18">
        <v>34.419847580086405</v>
      </c>
      <c r="D497" s="18">
        <v>25.274560515761518</v>
      </c>
      <c r="E497" s="18">
        <v>27.91834998936839</v>
      </c>
      <c r="F497" s="18">
        <v>29.969364433566234</v>
      </c>
      <c r="G497" s="19">
        <v>49.71451191512941</v>
      </c>
    </row>
    <row r="498" spans="1:7" ht="12.75">
      <c r="A498" s="17">
        <v>20</v>
      </c>
      <c r="B498" s="18">
        <v>54.58159176958625</v>
      </c>
      <c r="C498" s="18">
        <v>34.46933456500937</v>
      </c>
      <c r="D498" s="18">
        <v>25.293301847895407</v>
      </c>
      <c r="E498" s="18">
        <v>27.91834998936839</v>
      </c>
      <c r="F498" s="18">
        <v>30.001783022385062</v>
      </c>
      <c r="G498" s="19">
        <v>49.77943155727967</v>
      </c>
    </row>
    <row r="499" spans="1:7" ht="12.75">
      <c r="A499" s="17">
        <v>20</v>
      </c>
      <c r="B499" s="18">
        <v>54.643776418636556</v>
      </c>
      <c r="C499" s="18">
        <v>34.50562502061954</v>
      </c>
      <c r="D499" s="18">
        <v>25.32328797930963</v>
      </c>
      <c r="E499" s="18">
        <v>28.003402083776216</v>
      </c>
      <c r="F499" s="18">
        <v>30.039064399526715</v>
      </c>
      <c r="G499" s="19">
        <v>49.83675085108064</v>
      </c>
    </row>
    <row r="500" spans="1:7" ht="12.75">
      <c r="A500" s="17">
        <v>20</v>
      </c>
      <c r="B500" s="18">
        <v>54.71343896852203</v>
      </c>
      <c r="C500" s="18">
        <v>34.528718946916925</v>
      </c>
      <c r="D500" s="18">
        <v>25.360770643577407</v>
      </c>
      <c r="E500" s="18">
        <v>28.024665107378173</v>
      </c>
      <c r="F500" s="18">
        <v>30.06824112946366</v>
      </c>
      <c r="G500" s="19">
        <v>49.898503681418696</v>
      </c>
    </row>
    <row r="501" spans="1:7" ht="12.75">
      <c r="A501" s="17">
        <v>20</v>
      </c>
      <c r="B501" s="18">
        <v>54.781133649766666</v>
      </c>
      <c r="C501" s="18">
        <v>34.5683085348553</v>
      </c>
      <c r="D501" s="18">
        <v>25.409498107125515</v>
      </c>
      <c r="E501" s="18">
        <v>28.067191154582083</v>
      </c>
      <c r="F501" s="18">
        <v>30.11200622436908</v>
      </c>
      <c r="G501" s="19">
        <v>49.96152323648164</v>
      </c>
    </row>
    <row r="502" spans="1:7" ht="12.75">
      <c r="A502" s="17">
        <v>20</v>
      </c>
      <c r="B502" s="18">
        <v>54.8441054462733</v>
      </c>
      <c r="C502" s="18">
        <v>34.611197255121866</v>
      </c>
      <c r="D502" s="18">
        <v>25.428239439259404</v>
      </c>
      <c r="E502" s="18">
        <v>28.08845417818404</v>
      </c>
      <c r="F502" s="18">
        <v>30.142803883746968</v>
      </c>
      <c r="G502" s="19">
        <v>50.01820916792016</v>
      </c>
    </row>
    <row r="503" spans="1:7" ht="12.75">
      <c r="A503" s="17">
        <v>20</v>
      </c>
      <c r="B503" s="18">
        <v>54.91022583260528</v>
      </c>
      <c r="C503" s="18">
        <v>34.66068424004483</v>
      </c>
      <c r="D503" s="18">
        <v>25.446980771393292</v>
      </c>
      <c r="E503" s="18">
        <v>28.08845417818404</v>
      </c>
      <c r="F503" s="18">
        <v>30.175222472565796</v>
      </c>
      <c r="G503" s="19">
        <v>50.077745229989674</v>
      </c>
    </row>
    <row r="504" spans="1:7" ht="12.75">
      <c r="A504" s="17">
        <v>20</v>
      </c>
      <c r="B504" s="18">
        <v>54.98303697231608</v>
      </c>
      <c r="C504" s="18">
        <v>34.696974695655</v>
      </c>
      <c r="D504" s="18">
        <v>25.488211702087845</v>
      </c>
      <c r="E504" s="18">
        <v>28.08845417818404</v>
      </c>
      <c r="F504" s="18">
        <v>30.210882920266506</v>
      </c>
      <c r="G504" s="19">
        <v>50.14329823450238</v>
      </c>
    </row>
    <row r="505" spans="1:7" ht="12.75">
      <c r="A505" s="17">
        <v>20</v>
      </c>
      <c r="B505" s="18">
        <v>55.04994450610438</v>
      </c>
      <c r="C505" s="18">
        <v>34.716769489624184</v>
      </c>
      <c r="D505" s="18">
        <v>25.521946099928844</v>
      </c>
      <c r="E505" s="18">
        <v>28.13098022538795</v>
      </c>
      <c r="F505" s="18">
        <v>30.23843872076251</v>
      </c>
      <c r="G505" s="19">
        <v>50.202517615390676</v>
      </c>
    </row>
    <row r="506" spans="1:7" ht="12.75">
      <c r="A506" s="17">
        <v>20</v>
      </c>
      <c r="B506" s="18">
        <v>55.12078777717435</v>
      </c>
      <c r="C506" s="18">
        <v>34.74976081290616</v>
      </c>
      <c r="D506" s="18">
        <v>25.57067356347695</v>
      </c>
      <c r="E506" s="18">
        <v>28.13098022538795</v>
      </c>
      <c r="F506" s="18">
        <v>30.275720097904163</v>
      </c>
      <c r="G506" s="19">
        <v>50.2668038951785</v>
      </c>
    </row>
    <row r="507" spans="1:7" ht="12.75">
      <c r="A507" s="17">
        <v>20</v>
      </c>
      <c r="B507" s="18">
        <v>55.18572744232182</v>
      </c>
      <c r="C507" s="18">
        <v>34.809145194813716</v>
      </c>
      <c r="D507" s="18">
        <v>25.611904494171505</v>
      </c>
      <c r="E507" s="18">
        <v>28.17350627259186</v>
      </c>
      <c r="F507" s="18">
        <v>30.325968910573348</v>
      </c>
      <c r="G507" s="19">
        <v>50.328873406697774</v>
      </c>
    </row>
    <row r="508" spans="1:7" ht="12.75">
      <c r="A508" s="17">
        <v>20</v>
      </c>
      <c r="B508" s="18">
        <v>55.25381569729463</v>
      </c>
      <c r="C508" s="18">
        <v>34.835538253439296</v>
      </c>
      <c r="D508" s="18">
        <v>25.62314929345184</v>
      </c>
      <c r="E508" s="18">
        <v>28.23729534339773</v>
      </c>
      <c r="F508" s="18">
        <v>30.34866192274653</v>
      </c>
      <c r="G508" s="19">
        <v>50.38809278758607</v>
      </c>
    </row>
    <row r="509" spans="1:7" ht="12.75">
      <c r="A509" s="17">
        <v>20</v>
      </c>
      <c r="B509" s="18">
        <v>55.3211168048111</v>
      </c>
      <c r="C509" s="18">
        <v>34.87512784137767</v>
      </c>
      <c r="D509" s="18">
        <v>25.656883691292837</v>
      </c>
      <c r="E509" s="18">
        <v>28.258558366999686</v>
      </c>
      <c r="F509" s="18">
        <v>30.38432237044724</v>
      </c>
      <c r="G509" s="19">
        <v>50.44921225556168</v>
      </c>
    </row>
    <row r="510" spans="1:7" ht="12.75">
      <c r="A510" s="17">
        <v>20</v>
      </c>
      <c r="B510" s="18">
        <v>55.391960075881066</v>
      </c>
      <c r="C510" s="18">
        <v>34.91801656164424</v>
      </c>
      <c r="D510" s="18">
        <v>25.6793732898535</v>
      </c>
      <c r="E510" s="18">
        <v>28.258558366999686</v>
      </c>
      <c r="F510" s="18">
        <v>30.41512002982513</v>
      </c>
      <c r="G510" s="19">
        <v>50.51223181062463</v>
      </c>
    </row>
    <row r="511" spans="1:7" ht="12.75">
      <c r="A511" s="17">
        <v>20</v>
      </c>
      <c r="B511" s="18">
        <v>55.45335757747504</v>
      </c>
      <c r="C511" s="18">
        <v>34.95100788492621</v>
      </c>
      <c r="D511" s="18">
        <v>25.690618089133835</v>
      </c>
      <c r="E511" s="18">
        <v>28.301084414203597</v>
      </c>
      <c r="F511" s="18">
        <v>30.43943397143925</v>
      </c>
      <c r="G511" s="19">
        <v>50.566384292613385</v>
      </c>
    </row>
    <row r="512" spans="1:7" ht="12.75">
      <c r="A512" s="17">
        <v>20</v>
      </c>
      <c r="B512" s="18">
        <v>55.52262655363234</v>
      </c>
      <c r="C512" s="18">
        <v>34.99719573752098</v>
      </c>
      <c r="D512" s="18">
        <v>25.73184901982839</v>
      </c>
      <c r="E512" s="18">
        <v>28.386136508611422</v>
      </c>
      <c r="F512" s="18">
        <v>30.486440925226553</v>
      </c>
      <c r="G512" s="19">
        <v>50.63130393476365</v>
      </c>
    </row>
    <row r="513" spans="1:7" ht="12.75">
      <c r="A513" s="17">
        <v>20</v>
      </c>
      <c r="B513" s="18">
        <v>55.586385497595316</v>
      </c>
      <c r="C513" s="18">
        <v>35.036785325459356</v>
      </c>
      <c r="D513" s="18">
        <v>25.754338618389053</v>
      </c>
      <c r="E513" s="18">
        <v>28.386136508611422</v>
      </c>
      <c r="F513" s="18">
        <v>30.5156176551635</v>
      </c>
      <c r="G513" s="19">
        <v>50.6883065473834</v>
      </c>
    </row>
    <row r="514" spans="1:7" ht="12.75">
      <c r="A514" s="17">
        <v>20</v>
      </c>
      <c r="B514" s="18">
        <v>55.648570146645625</v>
      </c>
      <c r="C514" s="18">
        <v>35.08627231038232</v>
      </c>
      <c r="D514" s="18">
        <v>25.780576483376496</v>
      </c>
      <c r="E514" s="18">
        <v>28.428662555815333</v>
      </c>
      <c r="F514" s="18">
        <v>30.554519961746095</v>
      </c>
      <c r="G514" s="19">
        <v>50.74594252236558</v>
      </c>
    </row>
    <row r="515" spans="1:7" ht="12.75">
      <c r="A515" s="17">
        <v>21</v>
      </c>
      <c r="B515" s="18">
        <v>55.72571059736626</v>
      </c>
      <c r="C515" s="18">
        <v>35.109366236679705</v>
      </c>
      <c r="D515" s="18">
        <v>25.814310881217494</v>
      </c>
      <c r="E515" s="18">
        <v>28.44992557941729</v>
      </c>
      <c r="F515" s="18">
        <v>30.5820757622421</v>
      </c>
      <c r="G515" s="19">
        <v>50.81339561396561</v>
      </c>
    </row>
    <row r="516" spans="1:7" ht="12.75">
      <c r="A516" s="17">
        <v>21</v>
      </c>
      <c r="B516" s="18">
        <v>55.79734101589256</v>
      </c>
      <c r="C516" s="18">
        <v>35.14235755996168</v>
      </c>
      <c r="D516" s="18">
        <v>25.88552794332627</v>
      </c>
      <c r="E516" s="18">
        <v>28.471188603019247</v>
      </c>
      <c r="F516" s="18">
        <v>30.63070364547034</v>
      </c>
      <c r="G516" s="19">
        <v>50.88053202438442</v>
      </c>
    </row>
    <row r="517" spans="1:7" ht="12.75">
      <c r="A517" s="17">
        <v>21</v>
      </c>
      <c r="B517" s="18">
        <v>55.882746514904696</v>
      </c>
      <c r="C517" s="18">
        <v>35.19514367721285</v>
      </c>
      <c r="D517" s="18">
        <v>25.945500206154712</v>
      </c>
      <c r="E517" s="18">
        <v>28.492451626621204</v>
      </c>
      <c r="F517" s="18">
        <v>30.684194317021408</v>
      </c>
      <c r="G517" s="19">
        <v>50.959702319689626</v>
      </c>
    </row>
    <row r="518" spans="1:7" ht="12.75">
      <c r="A518" s="17">
        <v>21</v>
      </c>
      <c r="B518" s="18">
        <v>55.98783070032515</v>
      </c>
      <c r="C518" s="18">
        <v>35.284220250074185</v>
      </c>
      <c r="D518" s="18">
        <v>26.001724202556375</v>
      </c>
      <c r="E518" s="18">
        <v>28.57750372102903</v>
      </c>
      <c r="F518" s="18">
        <v>30.758757071304714</v>
      </c>
      <c r="G518" s="19">
        <v>51.05882352941174</v>
      </c>
    </row>
    <row r="519" spans="1:7" ht="12.75">
      <c r="A519" s="17">
        <v>21</v>
      </c>
      <c r="B519" s="18">
        <v>56.10393495013427</v>
      </c>
      <c r="C519" s="18">
        <v>35.37329682293552</v>
      </c>
      <c r="D519" s="18">
        <v>26.10667566250615</v>
      </c>
      <c r="E519" s="18">
        <v>28.641292791834896</v>
      </c>
      <c r="F519" s="18">
        <v>30.852770978879317</v>
      </c>
      <c r="G519" s="19">
        <v>51.17061198638268</v>
      </c>
    </row>
    <row r="520" spans="1:7" ht="12.75">
      <c r="A520" s="17">
        <v>21</v>
      </c>
      <c r="B520" s="18">
        <v>56.188159727961896</v>
      </c>
      <c r="C520" s="18">
        <v>35.43598033717128</v>
      </c>
      <c r="D520" s="18">
        <v>26.1479065932007</v>
      </c>
      <c r="E520" s="18">
        <v>28.662555815436853</v>
      </c>
      <c r="F520" s="18">
        <v>30.903019791548502</v>
      </c>
      <c r="G520" s="19">
        <v>51.24819887578178</v>
      </c>
    </row>
    <row r="521" spans="1:7" ht="12.75">
      <c r="A521" s="17">
        <v>21</v>
      </c>
      <c r="B521" s="18">
        <v>56.25467368802203</v>
      </c>
      <c r="C521" s="18">
        <v>35.485467322094244</v>
      </c>
      <c r="D521" s="18">
        <v>26.174144458188145</v>
      </c>
      <c r="E521" s="18">
        <v>28.68381883903881</v>
      </c>
      <c r="F521" s="18">
        <v>30.940301168690155</v>
      </c>
      <c r="G521" s="19">
        <v>51.30900166257618</v>
      </c>
    </row>
    <row r="522" spans="1:7" ht="12.75">
      <c r="A522" s="17">
        <v>21</v>
      </c>
      <c r="B522" s="18">
        <v>56.334962728567994</v>
      </c>
      <c r="C522" s="18">
        <v>35.52835604236081</v>
      </c>
      <c r="D522" s="18">
        <v>26.207878856029144</v>
      </c>
      <c r="E522" s="18">
        <v>28.747607909844678</v>
      </c>
      <c r="F522" s="18">
        <v>30.98082440471369</v>
      </c>
      <c r="G522" s="19">
        <v>51.381521653075744</v>
      </c>
    </row>
    <row r="523" spans="1:7" ht="12.75">
      <c r="A523" s="17">
        <v>21</v>
      </c>
      <c r="B523" s="18">
        <v>56.40619957336613</v>
      </c>
      <c r="C523" s="18">
        <v>35.541552571673606</v>
      </c>
      <c r="D523" s="18">
        <v>26.234116721016587</v>
      </c>
      <c r="E523" s="18">
        <v>28.811396980650546</v>
      </c>
      <c r="F523" s="18">
        <v>31.003517416886872</v>
      </c>
      <c r="G523" s="19">
        <v>51.4432744834138</v>
      </c>
    </row>
    <row r="524" spans="1:7" ht="12.75">
      <c r="A524" s="17">
        <v>21</v>
      </c>
      <c r="B524" s="18">
        <v>56.47664927070793</v>
      </c>
      <c r="C524" s="18">
        <v>35.58114215961198</v>
      </c>
      <c r="D524" s="18">
        <v>26.26410285243081</v>
      </c>
      <c r="E524" s="18">
        <v>28.853923027854457</v>
      </c>
      <c r="F524" s="18">
        <v>31.039177864587582</v>
      </c>
      <c r="G524" s="19">
        <v>51.50692740083918</v>
      </c>
    </row>
    <row r="525" spans="1:7" ht="12.75">
      <c r="A525" s="17">
        <v>21</v>
      </c>
      <c r="B525" s="18">
        <v>56.556544737525726</v>
      </c>
      <c r="C525" s="18">
        <v>35.614133482893955</v>
      </c>
      <c r="D525" s="18">
        <v>26.2828441845647</v>
      </c>
      <c r="E525" s="18">
        <v>28.853923027854457</v>
      </c>
      <c r="F525" s="18">
        <v>31.063491806201704</v>
      </c>
      <c r="G525" s="19">
        <v>51.575963898345314</v>
      </c>
    </row>
    <row r="526" spans="1:7" ht="12.75">
      <c r="A526" s="17">
        <v>21</v>
      </c>
      <c r="B526" s="18">
        <v>56.62227155012953</v>
      </c>
      <c r="C526" s="18">
        <v>35.64712480617593</v>
      </c>
      <c r="D526" s="18">
        <v>26.316578582405697</v>
      </c>
      <c r="E526" s="18">
        <v>28.875186051456414</v>
      </c>
      <c r="F526" s="18">
        <v>31.095910395020532</v>
      </c>
      <c r="G526" s="19">
        <v>51.63518327923361</v>
      </c>
    </row>
    <row r="527" spans="1:7" ht="12.75">
      <c r="A527" s="17">
        <v>21</v>
      </c>
      <c r="B527" s="18">
        <v>56.691934100015004</v>
      </c>
      <c r="C527" s="18">
        <v>35.696611791098896</v>
      </c>
      <c r="D527" s="18">
        <v>26.350312980246695</v>
      </c>
      <c r="E527" s="18">
        <v>28.89644907505837</v>
      </c>
      <c r="F527" s="18">
        <v>31.136433631044067</v>
      </c>
      <c r="G527" s="19">
        <v>51.69915287784021</v>
      </c>
    </row>
    <row r="528" spans="1:7" ht="12.75">
      <c r="A528" s="17">
        <v>21</v>
      </c>
      <c r="B528" s="18">
        <v>56.76317094481314</v>
      </c>
      <c r="C528" s="18">
        <v>35.73950051136546</v>
      </c>
      <c r="D528" s="18">
        <v>26.37655084523414</v>
      </c>
      <c r="E528" s="18">
        <v>28.96023814586424</v>
      </c>
      <c r="F528" s="18">
        <v>31.17371500818572</v>
      </c>
      <c r="G528" s="19">
        <v>51.76375583880926</v>
      </c>
    </row>
    <row r="529" spans="1:7" ht="12.75">
      <c r="A529" s="17">
        <v>21</v>
      </c>
      <c r="B529" s="18">
        <v>56.83519493706761</v>
      </c>
      <c r="C529" s="18">
        <v>35.795585760944824</v>
      </c>
      <c r="D529" s="18">
        <v>26.41778177592869</v>
      </c>
      <c r="E529" s="18">
        <v>28.981501169466195</v>
      </c>
      <c r="F529" s="18">
        <v>31.220721961973023</v>
      </c>
      <c r="G529" s="19">
        <v>51.83089224922807</v>
      </c>
    </row>
    <row r="530" spans="1:7" ht="12.75">
      <c r="A530" s="17">
        <v>21</v>
      </c>
      <c r="B530" s="18">
        <v>56.91233538778825</v>
      </c>
      <c r="C530" s="18">
        <v>35.841773613539594</v>
      </c>
      <c r="D530" s="18">
        <v>26.43652310806258</v>
      </c>
      <c r="E530" s="18">
        <v>29.024027216670106</v>
      </c>
      <c r="F530" s="18">
        <v>31.254761480232794</v>
      </c>
      <c r="G530" s="19">
        <v>51.89961206555299</v>
      </c>
    </row>
    <row r="531" spans="1:7" ht="12.75">
      <c r="A531" s="17">
        <v>21</v>
      </c>
      <c r="B531" s="18">
        <v>56.98711439613988</v>
      </c>
      <c r="C531" s="18">
        <v>35.89455973079076</v>
      </c>
      <c r="D531" s="18">
        <v>26.47025750590358</v>
      </c>
      <c r="E531" s="18">
        <v>29.045290240272063</v>
      </c>
      <c r="F531" s="18">
        <v>31.296905645697272</v>
      </c>
      <c r="G531" s="19">
        <v>51.968015200696684</v>
      </c>
    </row>
    <row r="532" spans="1:7" ht="12.75">
      <c r="A532" s="17">
        <v>21</v>
      </c>
      <c r="B532" s="18">
        <v>57.07015845278301</v>
      </c>
      <c r="C532" s="18">
        <v>35.92095278941634</v>
      </c>
      <c r="D532" s="18">
        <v>26.496495370891022</v>
      </c>
      <c r="E532" s="18">
        <v>29.06655326387402</v>
      </c>
      <c r="F532" s="18">
        <v>31.322840516752336</v>
      </c>
      <c r="G532" s="19">
        <v>52.039901828833806</v>
      </c>
    </row>
    <row r="533" spans="1:7" ht="12.75">
      <c r="A533" s="17">
        <v>21</v>
      </c>
      <c r="B533" s="18">
        <v>57.141788871309316</v>
      </c>
      <c r="C533" s="18">
        <v>35.96714064201111</v>
      </c>
      <c r="D533" s="18">
        <v>26.5339780351588</v>
      </c>
      <c r="E533" s="18">
        <v>29.10907931107793</v>
      </c>
      <c r="F533" s="18">
        <v>31.364984682216814</v>
      </c>
      <c r="G533" s="19">
        <v>52.10577151452773</v>
      </c>
    </row>
    <row r="534" spans="1:7" ht="12.75">
      <c r="A534" s="17">
        <v>21</v>
      </c>
      <c r="B534" s="18">
        <v>57.22168433812711</v>
      </c>
      <c r="C534" s="18">
        <v>36.01002936227768</v>
      </c>
      <c r="D534" s="18">
        <v>26.563964166573022</v>
      </c>
      <c r="E534" s="18">
        <v>29.15160535828184</v>
      </c>
      <c r="F534" s="18">
        <v>31.402266059358467</v>
      </c>
      <c r="G534" s="19">
        <v>52.177341461483635</v>
      </c>
    </row>
    <row r="535" spans="1:7" ht="12.75">
      <c r="A535" s="17">
        <v>21</v>
      </c>
      <c r="B535" s="18">
        <v>57.30669626341108</v>
      </c>
      <c r="C535" s="18">
        <v>36.052918082544245</v>
      </c>
      <c r="D535" s="18">
        <v>26.590202031560466</v>
      </c>
      <c r="E535" s="18">
        <v>29.21539442908771</v>
      </c>
      <c r="F535" s="18">
        <v>31.43954743650012</v>
      </c>
      <c r="G535" s="19">
        <v>52.25302826379541</v>
      </c>
    </row>
    <row r="536" spans="1:7" ht="12.75">
      <c r="A536" s="17">
        <v>21</v>
      </c>
      <c r="B536" s="18">
        <v>57.39210176242321</v>
      </c>
      <c r="C536" s="18">
        <v>36.10570419979541</v>
      </c>
      <c r="D536" s="18">
        <v>26.61643989654791</v>
      </c>
      <c r="E536" s="18">
        <v>29.25792047629162</v>
      </c>
      <c r="F536" s="18">
        <v>31.480070672523656</v>
      </c>
      <c r="G536" s="19">
        <v>52.32966510965084</v>
      </c>
    </row>
    <row r="537" spans="1:7" ht="12.75">
      <c r="A537" s="17">
        <v>21</v>
      </c>
      <c r="B537" s="18">
        <v>57.46215788603685</v>
      </c>
      <c r="C537" s="18">
        <v>36.128798126092796</v>
      </c>
      <c r="D537" s="18">
        <v>26.657670827242463</v>
      </c>
      <c r="E537" s="18">
        <v>29.342972570699445</v>
      </c>
      <c r="F537" s="18">
        <v>31.515731120224366</v>
      </c>
      <c r="G537" s="19">
        <v>52.393001345895</v>
      </c>
    </row>
    <row r="538" spans="1:7" ht="12.75">
      <c r="A538" s="17">
        <v>21</v>
      </c>
      <c r="B538" s="18">
        <v>57.53221400965049</v>
      </c>
      <c r="C538" s="18">
        <v>36.15189205239018</v>
      </c>
      <c r="D538" s="18">
        <v>26.672663892949572</v>
      </c>
      <c r="E538" s="18">
        <v>29.42802466510727</v>
      </c>
      <c r="F538" s="18">
        <v>31.540045061838487</v>
      </c>
      <c r="G538" s="19">
        <v>52.45412081387062</v>
      </c>
    </row>
    <row r="539" spans="1:7" ht="12.75">
      <c r="A539" s="17">
        <v>21</v>
      </c>
      <c r="B539" s="18">
        <v>57.61053518155562</v>
      </c>
      <c r="C539" s="18">
        <v>36.17828511101576</v>
      </c>
      <c r="D539" s="18">
        <v>26.683908692229906</v>
      </c>
      <c r="E539" s="18">
        <v>29.42802466510727</v>
      </c>
      <c r="F539" s="18">
        <v>31.557875285688844</v>
      </c>
      <c r="G539" s="19">
        <v>52.520623861926985</v>
      </c>
    </row>
    <row r="540" spans="1:7" ht="12.75">
      <c r="A540" s="17">
        <v>21</v>
      </c>
      <c r="B540" s="18">
        <v>57.67508127297492</v>
      </c>
      <c r="C540" s="18">
        <v>36.21127643429774</v>
      </c>
      <c r="D540" s="18">
        <v>26.702650024363795</v>
      </c>
      <c r="E540" s="18">
        <v>29.449287688709227</v>
      </c>
      <c r="F540" s="18">
        <v>31.58381015674391</v>
      </c>
      <c r="G540" s="19">
        <v>52.57762647454673</v>
      </c>
    </row>
    <row r="541" spans="1:7" ht="12.75">
      <c r="A541" s="17">
        <v>21</v>
      </c>
      <c r="B541" s="18">
        <v>57.74277595421956</v>
      </c>
      <c r="C541" s="18">
        <v>36.227772095938725</v>
      </c>
      <c r="D541" s="18">
        <v>26.72513962292446</v>
      </c>
      <c r="E541" s="18">
        <v>29.470550712311184</v>
      </c>
      <c r="F541" s="18">
        <v>31.603261310035204</v>
      </c>
      <c r="G541" s="19">
        <v>52.63589581189136</v>
      </c>
    </row>
    <row r="542" spans="1:7" ht="12.75">
      <c r="A542" s="17">
        <v>21</v>
      </c>
      <c r="B542" s="18">
        <v>57.81243850410503</v>
      </c>
      <c r="C542" s="18">
        <v>36.28715647784628</v>
      </c>
      <c r="D542" s="18">
        <v>26.758874020765457</v>
      </c>
      <c r="E542" s="18">
        <v>29.470550712311184</v>
      </c>
      <c r="F542" s="18">
        <v>31.647026404940622</v>
      </c>
      <c r="G542" s="19">
        <v>52.700498772860406</v>
      </c>
    </row>
    <row r="543" spans="1:7" ht="12.75">
      <c r="A543" s="17">
        <v>21</v>
      </c>
      <c r="B543" s="18">
        <v>57.89705685566083</v>
      </c>
      <c r="C543" s="18">
        <v>36.31684866880006</v>
      </c>
      <c r="D543" s="18">
        <v>26.7851118857529</v>
      </c>
      <c r="E543" s="18">
        <v>29.470550712311184</v>
      </c>
      <c r="F543" s="18">
        <v>31.672961275995686</v>
      </c>
      <c r="G543" s="19">
        <v>52.773652125722414</v>
      </c>
    </row>
    <row r="544" spans="1:7" ht="12.75">
      <c r="A544" s="17">
        <v>21</v>
      </c>
      <c r="B544" s="18">
        <v>57.97813304366313</v>
      </c>
      <c r="C544" s="18">
        <v>36.34324172742564</v>
      </c>
      <c r="D544" s="18">
        <v>26.80385321788679</v>
      </c>
      <c r="E544" s="18">
        <v>29.470550712311184</v>
      </c>
      <c r="F544" s="18">
        <v>31.694033358727925</v>
      </c>
      <c r="G544" s="19">
        <v>52.84300530440977</v>
      </c>
    </row>
    <row r="545" spans="1:7" ht="12.75">
      <c r="A545" s="17">
        <v>22</v>
      </c>
      <c r="B545" s="18">
        <v>58.17531348147455</v>
      </c>
      <c r="C545" s="18">
        <v>36.415822638645984</v>
      </c>
      <c r="D545" s="18">
        <v>26.871322013568786</v>
      </c>
      <c r="E545" s="18">
        <v>29.619391877524876</v>
      </c>
      <c r="F545" s="18">
        <v>31.77021704245217</v>
      </c>
      <c r="G545" s="19">
        <v>53.01654659171877</v>
      </c>
    </row>
    <row r="546" spans="1:7" ht="12.75">
      <c r="A546" s="17">
        <v>22</v>
      </c>
      <c r="B546" s="18">
        <v>58.24812462118535</v>
      </c>
      <c r="C546" s="18">
        <v>36.445514829599766</v>
      </c>
      <c r="D546" s="18">
        <v>26.90130814498301</v>
      </c>
      <c r="E546" s="18">
        <v>29.619391877524876</v>
      </c>
      <c r="F546" s="18">
        <v>31.797772842948174</v>
      </c>
      <c r="G546" s="19">
        <v>53.080516190325376</v>
      </c>
    </row>
    <row r="547" spans="1:7" ht="12.75">
      <c r="A547" s="17">
        <v>22</v>
      </c>
      <c r="B547" s="18">
        <v>58.35832526507197</v>
      </c>
      <c r="C547" s="18">
        <v>36.50160007917913</v>
      </c>
      <c r="D547" s="18">
        <v>26.991266539225673</v>
      </c>
      <c r="E547" s="18">
        <v>29.683180948330744</v>
      </c>
      <c r="F547" s="18">
        <v>31.869093738349598</v>
      </c>
      <c r="G547" s="19">
        <v>53.183120893040915</v>
      </c>
    </row>
    <row r="548" spans="1:7" ht="12.75">
      <c r="A548" s="17">
        <v>22</v>
      </c>
      <c r="B548" s="18">
        <v>58.518509772435735</v>
      </c>
      <c r="C548" s="18">
        <v>36.617069710666044</v>
      </c>
      <c r="D548" s="18">
        <v>27.069980134188004</v>
      </c>
      <c r="E548" s="18">
        <v>29.725706995534654</v>
      </c>
      <c r="F548" s="18">
        <v>31.9631076459242</v>
      </c>
      <c r="G548" s="19">
        <v>53.33037764230859</v>
      </c>
    </row>
    <row r="549" spans="1:7" ht="12.75">
      <c r="A549" s="17">
        <v>22</v>
      </c>
      <c r="B549" s="18">
        <v>58.62280681039986</v>
      </c>
      <c r="C549" s="18">
        <v>36.66655669558901</v>
      </c>
      <c r="D549" s="18">
        <v>27.12245586416289</v>
      </c>
      <c r="E549" s="18">
        <v>29.768233042738565</v>
      </c>
      <c r="F549" s="18">
        <v>32.013356458593385</v>
      </c>
      <c r="G549" s="19">
        <v>53.42411527194995</v>
      </c>
    </row>
    <row r="550" spans="1:7" ht="12.75">
      <c r="A550" s="17">
        <v>22</v>
      </c>
      <c r="B550" s="18">
        <v>58.70152155603316</v>
      </c>
      <c r="C550" s="18">
        <v>36.74243673913755</v>
      </c>
      <c r="D550" s="18">
        <v>27.14119719629678</v>
      </c>
      <c r="E550" s="18">
        <v>29.832022113544433</v>
      </c>
      <c r="F550" s="18">
        <v>32.06360527126257</v>
      </c>
      <c r="G550" s="19">
        <v>53.49726862481196</v>
      </c>
    </row>
    <row r="551" spans="1:7" ht="12.75">
      <c r="A551" s="17">
        <v>22</v>
      </c>
      <c r="B551" s="18">
        <v>58.77197125337496</v>
      </c>
      <c r="C551" s="18">
        <v>36.772128930091334</v>
      </c>
      <c r="D551" s="18">
        <v>27.171183327711002</v>
      </c>
      <c r="E551" s="18">
        <v>29.85328513714639</v>
      </c>
      <c r="F551" s="18">
        <v>32.09278200119951</v>
      </c>
      <c r="G551" s="19">
        <v>53.55965481751246</v>
      </c>
    </row>
    <row r="552" spans="1:7" ht="12.75">
      <c r="A552" s="17">
        <v>22</v>
      </c>
      <c r="B552" s="18">
        <v>58.84871813036742</v>
      </c>
      <c r="C552" s="18">
        <v>36.8249150473425</v>
      </c>
      <c r="D552" s="18">
        <v>27.204917725552</v>
      </c>
      <c r="E552" s="18">
        <v>29.85328513714639</v>
      </c>
      <c r="F552" s="18">
        <v>32.13330523722305</v>
      </c>
      <c r="G552" s="19">
        <v>53.629324677381035</v>
      </c>
    </row>
    <row r="553" spans="1:7" ht="12.75">
      <c r="A553" s="17">
        <v>22</v>
      </c>
      <c r="B553" s="18">
        <v>58.91798710652473</v>
      </c>
      <c r="C553" s="18">
        <v>36.87770116459367</v>
      </c>
      <c r="D553" s="18">
        <v>27.231155590539444</v>
      </c>
      <c r="E553" s="18">
        <v>29.874548160748347</v>
      </c>
      <c r="F553" s="18">
        <v>32.17220754380564</v>
      </c>
      <c r="G553" s="19">
        <v>53.6926609136252</v>
      </c>
    </row>
    <row r="554" spans="1:7" ht="12.75">
      <c r="A554" s="17">
        <v>22</v>
      </c>
      <c r="B554" s="18">
        <v>58.9900110987792</v>
      </c>
      <c r="C554" s="18">
        <v>36.91729075253204</v>
      </c>
      <c r="D554" s="18">
        <v>27.264889988380443</v>
      </c>
      <c r="E554" s="18">
        <v>29.895811184350304</v>
      </c>
      <c r="F554" s="18">
        <v>32.207867991506355</v>
      </c>
      <c r="G554" s="19">
        <v>53.75758055577546</v>
      </c>
    </row>
    <row r="555" spans="1:7" ht="12.75">
      <c r="A555" s="17">
        <v>22</v>
      </c>
      <c r="B555" s="18">
        <v>59.065183680859</v>
      </c>
      <c r="C555" s="18">
        <v>36.9733760021114</v>
      </c>
      <c r="D555" s="18">
        <v>27.306120919074996</v>
      </c>
      <c r="E555" s="18">
        <v>29.91707420795226</v>
      </c>
      <c r="F555" s="18">
        <v>32.25487494529366</v>
      </c>
      <c r="G555" s="19">
        <v>53.82725041564404</v>
      </c>
    </row>
    <row r="556" spans="1:7" ht="12.75">
      <c r="A556" s="17">
        <v>22</v>
      </c>
      <c r="B556" s="18">
        <v>59.1356333782008</v>
      </c>
      <c r="C556" s="18">
        <v>37.012965590049774</v>
      </c>
      <c r="D556" s="18">
        <v>27.321113984782105</v>
      </c>
      <c r="E556" s="18">
        <v>29.91707420795226</v>
      </c>
      <c r="F556" s="18">
        <v>32.28080981634872</v>
      </c>
      <c r="G556" s="19">
        <v>53.889003245982096</v>
      </c>
    </row>
    <row r="557" spans="1:7" ht="12.75">
      <c r="A557" s="17">
        <v>22</v>
      </c>
      <c r="B557" s="18">
        <v>59.201753764532775</v>
      </c>
      <c r="C557" s="18">
        <v>37.05255517798815</v>
      </c>
      <c r="D557" s="18">
        <v>27.32861051763566</v>
      </c>
      <c r="E557" s="18">
        <v>29.95960025515617</v>
      </c>
      <c r="F557" s="18">
        <v>32.306744687403786</v>
      </c>
      <c r="G557" s="19">
        <v>53.94727258332672</v>
      </c>
    </row>
    <row r="558" spans="1:7" ht="12.75">
      <c r="A558" s="17">
        <v>22</v>
      </c>
      <c r="B558" s="18">
        <v>59.27535205169991</v>
      </c>
      <c r="C558" s="18">
        <v>37.09214476592652</v>
      </c>
      <c r="D558" s="18">
        <v>27.34735184976955</v>
      </c>
      <c r="E558" s="18">
        <v>29.95960025515617</v>
      </c>
      <c r="F558" s="18">
        <v>32.33430048789979</v>
      </c>
      <c r="G558" s="19">
        <v>54.01187554429577</v>
      </c>
    </row>
    <row r="559" spans="1:7" ht="12.75">
      <c r="A559" s="17">
        <v>22</v>
      </c>
      <c r="B559" s="18">
        <v>59.34068529057555</v>
      </c>
      <c r="C559" s="18">
        <v>37.13833261852129</v>
      </c>
      <c r="D559" s="18">
        <v>27.384834514037326</v>
      </c>
      <c r="E559" s="18">
        <v>30.002126302360082</v>
      </c>
      <c r="F559" s="18">
        <v>32.37644465336427</v>
      </c>
      <c r="G559" s="19">
        <v>54.07267833109017</v>
      </c>
    </row>
    <row r="560" spans="1:7" ht="12.75">
      <c r="A560" s="17">
        <v>22</v>
      </c>
      <c r="B560" s="18">
        <v>59.409560693004686</v>
      </c>
      <c r="C560" s="18">
        <v>37.17792220645966</v>
      </c>
      <c r="D560" s="18">
        <v>27.41107237902477</v>
      </c>
      <c r="E560" s="18">
        <v>30.044652349563993</v>
      </c>
      <c r="F560" s="18">
        <v>32.410484171624034</v>
      </c>
      <c r="G560" s="19">
        <v>54.13474784260944</v>
      </c>
    </row>
    <row r="561" spans="1:7" ht="12.75">
      <c r="A561" s="17">
        <v>22</v>
      </c>
      <c r="B561" s="18">
        <v>59.490636881006985</v>
      </c>
      <c r="C561" s="18">
        <v>37.217511794398035</v>
      </c>
      <c r="D561" s="18">
        <v>27.42981371115866</v>
      </c>
      <c r="E561" s="18">
        <v>30.10844142036986</v>
      </c>
      <c r="F561" s="18">
        <v>32.44290276044286</v>
      </c>
      <c r="G561" s="19">
        <v>54.20631778956535</v>
      </c>
    </row>
    <row r="562" spans="1:7" ht="12.75">
      <c r="A562" s="17">
        <v>22</v>
      </c>
      <c r="B562" s="18">
        <v>59.57092592155295</v>
      </c>
      <c r="C562" s="18">
        <v>37.28349444096199</v>
      </c>
      <c r="D562" s="18">
        <v>27.45979984257288</v>
      </c>
      <c r="E562" s="18">
        <v>30.129704443971818</v>
      </c>
      <c r="F562" s="18">
        <v>32.489909714230166</v>
      </c>
      <c r="G562" s="19">
        <v>54.2801045047898</v>
      </c>
    </row>
    <row r="563" spans="1:7" ht="12.75">
      <c r="A563" s="17">
        <v>22</v>
      </c>
      <c r="B563" s="18">
        <v>59.65042781464258</v>
      </c>
      <c r="C563" s="18">
        <v>37.30988749958757</v>
      </c>
      <c r="D563" s="18">
        <v>27.49353424041388</v>
      </c>
      <c r="E563" s="18">
        <v>30.150967467573775</v>
      </c>
      <c r="F563" s="18">
        <v>32.51908644416711</v>
      </c>
      <c r="G563" s="19">
        <v>54.34977436465837</v>
      </c>
    </row>
    <row r="564" spans="1:7" ht="12.75">
      <c r="A564" s="17">
        <v>22</v>
      </c>
      <c r="B564" s="18">
        <v>59.72363252808155</v>
      </c>
      <c r="C564" s="18">
        <v>37.34617795519774</v>
      </c>
      <c r="D564" s="18">
        <v>27.519772105401323</v>
      </c>
      <c r="E564" s="18">
        <v>30.214756538379643</v>
      </c>
      <c r="F564" s="18">
        <v>32.553125962426876</v>
      </c>
      <c r="G564" s="19">
        <v>54.41532736917108</v>
      </c>
    </row>
    <row r="565" spans="1:7" ht="12.75">
      <c r="A565" s="17">
        <v>22</v>
      </c>
      <c r="B565" s="18">
        <v>59.79683724152052</v>
      </c>
      <c r="C565" s="18">
        <v>37.39236580779251</v>
      </c>
      <c r="D565" s="18">
        <v>27.57224783537621</v>
      </c>
      <c r="E565" s="18">
        <v>30.214756538379643</v>
      </c>
      <c r="F565" s="18">
        <v>32.59851198677324</v>
      </c>
      <c r="G565" s="19">
        <v>54.483097141952335</v>
      </c>
    </row>
    <row r="566" spans="1:7" ht="12.75">
      <c r="A566" s="17">
        <v>22</v>
      </c>
      <c r="B566" s="18">
        <v>59.86649979140599</v>
      </c>
      <c r="C566" s="18">
        <v>37.43195539573088</v>
      </c>
      <c r="D566" s="18">
        <v>27.617227032497542</v>
      </c>
      <c r="E566" s="18">
        <v>30.2360195619816</v>
      </c>
      <c r="F566" s="18">
        <v>32.63903522279678</v>
      </c>
      <c r="G566" s="19">
        <v>54.54706674055894</v>
      </c>
    </row>
    <row r="567" spans="1:7" ht="12.75">
      <c r="A567" s="17">
        <v>22</v>
      </c>
      <c r="B567" s="18">
        <v>59.94088522602946</v>
      </c>
      <c r="C567" s="18">
        <v>37.46824585134105</v>
      </c>
      <c r="D567" s="18">
        <v>27.639716631058207</v>
      </c>
      <c r="E567" s="18">
        <v>30.27854560918551</v>
      </c>
      <c r="F567" s="18">
        <v>32.66983288217467</v>
      </c>
      <c r="G567" s="19">
        <v>54.612936426252865</v>
      </c>
    </row>
    <row r="568" spans="1:7" ht="12.75">
      <c r="A568" s="17">
        <v>22</v>
      </c>
      <c r="B568" s="18">
        <v>60.01290921828393</v>
      </c>
      <c r="C568" s="18">
        <v>37.50123717462303</v>
      </c>
      <c r="D568" s="18">
        <v>27.66220622961887</v>
      </c>
      <c r="E568" s="18">
        <v>30.299808632787467</v>
      </c>
      <c r="F568" s="18">
        <v>32.69738868267067</v>
      </c>
      <c r="G568" s="19">
        <v>54.67627266249703</v>
      </c>
    </row>
    <row r="569" spans="1:7" ht="12.75">
      <c r="A569" s="17">
        <v>22</v>
      </c>
      <c r="B569" s="18">
        <v>60.097921143567895</v>
      </c>
      <c r="C569" s="18">
        <v>37.52103196859221</v>
      </c>
      <c r="D569" s="18">
        <v>27.684695828179535</v>
      </c>
      <c r="E569" s="18">
        <v>30.299808632787467</v>
      </c>
      <c r="F569" s="18">
        <v>32.71683983596197</v>
      </c>
      <c r="G569" s="19">
        <v>54.748475971815374</v>
      </c>
    </row>
    <row r="570" spans="1:7" ht="12.75">
      <c r="A570" s="17">
        <v>22</v>
      </c>
      <c r="B570" s="18">
        <v>60.167977267181534</v>
      </c>
      <c r="C570" s="18">
        <v>37.590313747484366</v>
      </c>
      <c r="D570" s="18">
        <v>27.722178492447313</v>
      </c>
      <c r="E570" s="18">
        <v>30.40612375079725</v>
      </c>
      <c r="F570" s="18">
        <v>32.77519329583586</v>
      </c>
      <c r="G570" s="19">
        <v>54.81624574459663</v>
      </c>
    </row>
    <row r="571" spans="1:7" ht="12.75">
      <c r="A571" s="17">
        <v>22</v>
      </c>
      <c r="B571" s="18">
        <v>60.2529891924655</v>
      </c>
      <c r="C571" s="18">
        <v>37.62660420309454</v>
      </c>
      <c r="D571" s="18">
        <v>27.77090595599542</v>
      </c>
      <c r="E571" s="18">
        <v>30.427386774399206</v>
      </c>
      <c r="F571" s="18">
        <v>32.8157165318594</v>
      </c>
      <c r="G571" s="19">
        <v>54.89256590927084</v>
      </c>
    </row>
    <row r="572" spans="1:7" ht="12.75">
      <c r="A572" s="17">
        <v>22</v>
      </c>
      <c r="B572" s="18">
        <v>60.338001117749464</v>
      </c>
      <c r="C572" s="18">
        <v>37.67279205568931</v>
      </c>
      <c r="D572" s="18">
        <v>27.800892087409643</v>
      </c>
      <c r="E572" s="18">
        <v>30.427386774399206</v>
      </c>
      <c r="F572" s="18">
        <v>32.851376979560115</v>
      </c>
      <c r="G572" s="19">
        <v>54.9679360304014</v>
      </c>
    </row>
    <row r="573" spans="1:7" ht="12.75">
      <c r="A573" s="17">
        <v>22</v>
      </c>
      <c r="B573" s="18">
        <v>60.41199297864477</v>
      </c>
      <c r="C573" s="18">
        <v>37.70248424664309</v>
      </c>
      <c r="D573" s="18">
        <v>27.83462648525064</v>
      </c>
      <c r="E573" s="18">
        <v>30.448649798001163</v>
      </c>
      <c r="F573" s="18">
        <v>32.882174638938004</v>
      </c>
      <c r="G573" s="19">
        <v>55.033489034914105</v>
      </c>
    </row>
    <row r="574" spans="1:7" ht="12.75">
      <c r="A574" s="17">
        <v>22</v>
      </c>
      <c r="B574" s="18">
        <v>60.48992057682173</v>
      </c>
      <c r="C574" s="18">
        <v>37.74207383458146</v>
      </c>
      <c r="D574" s="18">
        <v>27.860864350238085</v>
      </c>
      <c r="E574" s="18">
        <v>30.448649798001163</v>
      </c>
      <c r="F574" s="18">
        <v>32.91297229831589</v>
      </c>
      <c r="G574" s="19">
        <v>55.10220885123902</v>
      </c>
    </row>
    <row r="575" spans="1:7" ht="12.75">
      <c r="A575" s="17">
        <v>23</v>
      </c>
      <c r="B575" s="18">
        <v>61.04682740217733</v>
      </c>
      <c r="C575" s="18">
        <v>37.95651743591431</v>
      </c>
      <c r="D575" s="18">
        <v>27.935829678773636</v>
      </c>
      <c r="E575" s="18">
        <v>30.46991282160312</v>
      </c>
      <c r="F575" s="18">
        <v>33.052372230236855</v>
      </c>
      <c r="G575" s="19">
        <v>55.577547304251446</v>
      </c>
    </row>
    <row r="576" spans="1:7" ht="12.75">
      <c r="A576" s="17">
        <v>23</v>
      </c>
      <c r="B576" s="18">
        <v>61.14285939184995</v>
      </c>
      <c r="C576" s="18">
        <v>38.01260268549367</v>
      </c>
      <c r="D576" s="18">
        <v>27.96206754376108</v>
      </c>
      <c r="E576" s="18">
        <v>30.53370189240899</v>
      </c>
      <c r="F576" s="18">
        <v>33.09613732514227</v>
      </c>
      <c r="G576" s="19">
        <v>55.66336790436228</v>
      </c>
    </row>
    <row r="577" spans="1:7" ht="12.75">
      <c r="A577" s="17">
        <v>23</v>
      </c>
      <c r="B577" s="18">
        <v>61.23731708660991</v>
      </c>
      <c r="C577" s="18">
        <v>38.071987067401224</v>
      </c>
      <c r="D577" s="18">
        <v>27.99580194160208</v>
      </c>
      <c r="E577" s="18">
        <v>30.597490963214856</v>
      </c>
      <c r="F577" s="18">
        <v>33.144765208370515</v>
      </c>
      <c r="G577" s="19">
        <v>55.7488718232919</v>
      </c>
    </row>
    <row r="578" spans="1:7" ht="12.75">
      <c r="A578" s="17">
        <v>23</v>
      </c>
      <c r="B578" s="18">
        <v>61.364047827079524</v>
      </c>
      <c r="C578" s="18">
        <v>38.12147405232419</v>
      </c>
      <c r="D578" s="18">
        <v>28.07451553656441</v>
      </c>
      <c r="E578" s="18">
        <v>30.640017010418767</v>
      </c>
      <c r="F578" s="18">
        <v>33.20636052712629</v>
      </c>
      <c r="G578" s="19">
        <v>55.86287704853139</v>
      </c>
    </row>
    <row r="579" spans="1:7" ht="12.75">
      <c r="A579" s="17">
        <v>23</v>
      </c>
      <c r="B579" s="18">
        <v>61.51950944970529</v>
      </c>
      <c r="C579" s="18">
        <v>38.21714888984192</v>
      </c>
      <c r="D579" s="18">
        <v>28.164473930807073</v>
      </c>
      <c r="E579" s="18">
        <v>30.72506910482659</v>
      </c>
      <c r="F579" s="18">
        <v>33.29875350525995</v>
      </c>
      <c r="G579" s="19">
        <v>56.00601694244319</v>
      </c>
    </row>
    <row r="580" spans="1:7" ht="12.75">
      <c r="A580" s="17">
        <v>23</v>
      </c>
      <c r="B580" s="18">
        <v>61.63089081477641</v>
      </c>
      <c r="C580" s="18">
        <v>38.26993500709309</v>
      </c>
      <c r="D580" s="18">
        <v>28.20195659507485</v>
      </c>
      <c r="E580" s="18">
        <v>30.831384222836373</v>
      </c>
      <c r="F580" s="18">
        <v>33.349002317929134</v>
      </c>
      <c r="G580" s="19">
        <v>56.10545483334652</v>
      </c>
    </row>
    <row r="581" spans="1:7" ht="12.75">
      <c r="A581" s="17">
        <v>23</v>
      </c>
      <c r="B581" s="18">
        <v>61.71196700277871</v>
      </c>
      <c r="C581" s="18">
        <v>38.31282372735966</v>
      </c>
      <c r="D581" s="18">
        <v>28.22069792720874</v>
      </c>
      <c r="E581" s="18">
        <v>30.89517329364224</v>
      </c>
      <c r="F581" s="18">
        <v>33.3830418361889</v>
      </c>
      <c r="G581" s="19">
        <v>56.17734146148364</v>
      </c>
    </row>
    <row r="582" spans="1:7" ht="12.75">
      <c r="A582" s="17">
        <v>23</v>
      </c>
      <c r="B582" s="18">
        <v>61.7965853543345</v>
      </c>
      <c r="C582" s="18">
        <v>38.38210550625181</v>
      </c>
      <c r="D582" s="18">
        <v>28.243187525769404</v>
      </c>
      <c r="E582" s="18">
        <v>30.980225388050066</v>
      </c>
      <c r="F582" s="18">
        <v>33.43329064885808</v>
      </c>
      <c r="G582" s="19">
        <v>56.25524503206396</v>
      </c>
    </row>
    <row r="583" spans="1:7" ht="12.75">
      <c r="A583" s="17">
        <v>23</v>
      </c>
      <c r="B583" s="18">
        <v>61.8729386575988</v>
      </c>
      <c r="C583" s="18">
        <v>38.44148988815937</v>
      </c>
      <c r="D583" s="18">
        <v>28.273173657183627</v>
      </c>
      <c r="E583" s="18">
        <v>30.980225388050066</v>
      </c>
      <c r="F583" s="18">
        <v>33.47543481432256</v>
      </c>
      <c r="G583" s="19">
        <v>56.324914891932536</v>
      </c>
    </row>
    <row r="584" spans="1:7" ht="12.75">
      <c r="A584" s="17">
        <v>23</v>
      </c>
      <c r="B584" s="18">
        <v>61.95913130406726</v>
      </c>
      <c r="C584" s="18">
        <v>38.48767774075414</v>
      </c>
      <c r="D584" s="18">
        <v>28.291914989317515</v>
      </c>
      <c r="E584" s="18">
        <v>31.1078035296618</v>
      </c>
      <c r="F584" s="18">
        <v>33.5159580503461</v>
      </c>
      <c r="G584" s="19">
        <v>56.40218510015041</v>
      </c>
    </row>
    <row r="585" spans="1:7" ht="12.75">
      <c r="A585" s="17">
        <v>23</v>
      </c>
      <c r="B585" s="18">
        <v>62.0303681488654</v>
      </c>
      <c r="C585" s="18">
        <v>38.5437629903335</v>
      </c>
      <c r="D585" s="18">
        <v>28.325649387158514</v>
      </c>
      <c r="E585" s="18">
        <v>31.17159260046767</v>
      </c>
      <c r="F585" s="18">
        <v>33.5629650041334</v>
      </c>
      <c r="G585" s="19">
        <v>56.46868814820678</v>
      </c>
    </row>
    <row r="586" spans="1:7" ht="12.75">
      <c r="A586" s="17">
        <v>23</v>
      </c>
      <c r="B586" s="18">
        <v>62.1008178462072</v>
      </c>
      <c r="C586" s="18">
        <v>38.576754313615474</v>
      </c>
      <c r="D586" s="18">
        <v>28.355635518572736</v>
      </c>
      <c r="E586" s="18">
        <v>31.192855624069626</v>
      </c>
      <c r="F586" s="18">
        <v>33.59376266351129</v>
      </c>
      <c r="G586" s="19">
        <v>56.5313910220885</v>
      </c>
    </row>
    <row r="587" spans="1:7" ht="12.75">
      <c r="A587" s="17">
        <v>23</v>
      </c>
      <c r="B587" s="18">
        <v>62.16497036389834</v>
      </c>
      <c r="C587" s="18">
        <v>38.59984823991286</v>
      </c>
      <c r="D587" s="18">
        <v>28.3781251171334</v>
      </c>
      <c r="E587" s="18">
        <v>31.235381671273537</v>
      </c>
      <c r="F587" s="18">
        <v>33.61807660512542</v>
      </c>
      <c r="G587" s="19">
        <v>56.587760272345804</v>
      </c>
    </row>
    <row r="588" spans="1:7" ht="12.75">
      <c r="A588" s="17">
        <v>23</v>
      </c>
      <c r="B588" s="18">
        <v>62.231090750230315</v>
      </c>
      <c r="C588" s="18">
        <v>38.63943782785123</v>
      </c>
      <c r="D588" s="18">
        <v>28.39311818284051</v>
      </c>
      <c r="E588" s="18">
        <v>31.256644694875494</v>
      </c>
      <c r="F588" s="18">
        <v>33.64563240562142</v>
      </c>
      <c r="G588" s="19">
        <v>56.646346290871655</v>
      </c>
    </row>
    <row r="589" spans="1:7" ht="12.75">
      <c r="A589" s="17">
        <v>23</v>
      </c>
      <c r="B589" s="18">
        <v>62.30075330011579</v>
      </c>
      <c r="C589" s="18">
        <v>38.6823265481178</v>
      </c>
      <c r="D589" s="18">
        <v>28.415607781401174</v>
      </c>
      <c r="E589" s="18">
        <v>31.299170742079404</v>
      </c>
      <c r="F589" s="18">
        <v>33.67967192388119</v>
      </c>
      <c r="G589" s="19">
        <v>56.709049164753374</v>
      </c>
    </row>
    <row r="590" spans="1:7" ht="12.75">
      <c r="A590" s="17">
        <v>23</v>
      </c>
      <c r="B590" s="18">
        <v>62.36884155508859</v>
      </c>
      <c r="C590" s="18">
        <v>38.70871960674338</v>
      </c>
      <c r="D590" s="18">
        <v>28.43809737996184</v>
      </c>
      <c r="E590" s="18">
        <v>31.32043376568136</v>
      </c>
      <c r="F590" s="18">
        <v>33.70398586549531</v>
      </c>
      <c r="G590" s="19">
        <v>56.768585226822886</v>
      </c>
    </row>
    <row r="591" spans="1:7" ht="12.75">
      <c r="A591" s="17">
        <v>23</v>
      </c>
      <c r="B591" s="18">
        <v>62.454247054100726</v>
      </c>
      <c r="C591" s="18">
        <v>38.77470225330733</v>
      </c>
      <c r="D591" s="18">
        <v>28.46808351137606</v>
      </c>
      <c r="E591" s="18">
        <v>31.32043376568136</v>
      </c>
      <c r="F591" s="18">
        <v>33.749371889841676</v>
      </c>
      <c r="G591" s="19">
        <v>56.846172116221986</v>
      </c>
    </row>
    <row r="592" spans="1:7" ht="12.75">
      <c r="A592" s="17">
        <v>23</v>
      </c>
      <c r="B592" s="18">
        <v>62.54949189631702</v>
      </c>
      <c r="C592" s="18">
        <v>38.814291841245705</v>
      </c>
      <c r="D592" s="18">
        <v>28.494321376363505</v>
      </c>
      <c r="E592" s="18">
        <v>31.34169678928332</v>
      </c>
      <c r="F592" s="18">
        <v>33.781790478660504</v>
      </c>
      <c r="G592" s="19">
        <v>56.92914258570184</v>
      </c>
    </row>
    <row r="593" spans="1:7" ht="12.75">
      <c r="A593" s="17">
        <v>23</v>
      </c>
      <c r="B593" s="18">
        <v>62.64237529616432</v>
      </c>
      <c r="C593" s="18">
        <v>38.86707795849687</v>
      </c>
      <c r="D593" s="18">
        <v>28.531804040631283</v>
      </c>
      <c r="E593" s="18">
        <v>31.34169678928332</v>
      </c>
      <c r="F593" s="18">
        <v>33.82393464412498</v>
      </c>
      <c r="G593" s="19">
        <v>57.01211305518169</v>
      </c>
    </row>
    <row r="594" spans="1:7" ht="12.75">
      <c r="A594" s="17">
        <v>23</v>
      </c>
      <c r="B594" s="18">
        <v>62.715580009603286</v>
      </c>
      <c r="C594" s="18">
        <v>38.916564943419836</v>
      </c>
      <c r="D594" s="18">
        <v>28.561790172045505</v>
      </c>
      <c r="E594" s="18">
        <v>31.38422283648723</v>
      </c>
      <c r="F594" s="18">
        <v>33.86445788014852</v>
      </c>
      <c r="G594" s="19">
        <v>57.07893278441928</v>
      </c>
    </row>
    <row r="595" spans="1:7" ht="12.75">
      <c r="A595" s="17">
        <v>23</v>
      </c>
      <c r="B595" s="18">
        <v>62.780913248478925</v>
      </c>
      <c r="C595" s="18">
        <v>38.94625713437362</v>
      </c>
      <c r="D595" s="18">
        <v>28.595524569886503</v>
      </c>
      <c r="E595" s="18">
        <v>31.42674888369114</v>
      </c>
      <c r="F595" s="18">
        <v>33.89687646896735</v>
      </c>
      <c r="G595" s="19">
        <v>57.13783548412635</v>
      </c>
    </row>
    <row r="596" spans="1:7" ht="12.75">
      <c r="A596" s="17">
        <v>23</v>
      </c>
      <c r="B596" s="18">
        <v>62.86002156784039</v>
      </c>
      <c r="C596" s="18">
        <v>38.99574411929658</v>
      </c>
      <c r="D596" s="18">
        <v>28.625510701300726</v>
      </c>
      <c r="E596" s="18">
        <v>31.448011907293097</v>
      </c>
      <c r="F596" s="18">
        <v>33.93577877554994</v>
      </c>
      <c r="G596" s="19">
        <v>57.20908874990103</v>
      </c>
    </row>
    <row r="597" spans="1:7" ht="12.75">
      <c r="A597" s="17">
        <v>23</v>
      </c>
      <c r="B597" s="18">
        <v>62.92968411772586</v>
      </c>
      <c r="C597" s="18">
        <v>39.04853023654775</v>
      </c>
      <c r="D597" s="18">
        <v>28.64800029986139</v>
      </c>
      <c r="E597" s="18">
        <v>31.490537954497007</v>
      </c>
      <c r="F597" s="18">
        <v>33.974681082132534</v>
      </c>
      <c r="G597" s="19">
        <v>57.27274166732641</v>
      </c>
    </row>
    <row r="598" spans="1:7" ht="12.75">
      <c r="A598" s="17">
        <v>23</v>
      </c>
      <c r="B598" s="18">
        <v>63.02492895994216</v>
      </c>
      <c r="C598" s="18">
        <v>39.09471808914252</v>
      </c>
      <c r="D598" s="18">
        <v>28.692979496982723</v>
      </c>
      <c r="E598" s="18">
        <v>31.511800978098965</v>
      </c>
      <c r="F598" s="18">
        <v>34.01844617703795</v>
      </c>
      <c r="G598" s="19">
        <v>57.35792890507481</v>
      </c>
    </row>
    <row r="599" spans="1:7" ht="12.75">
      <c r="A599" s="17">
        <v>23</v>
      </c>
      <c r="B599" s="18">
        <v>63.11859950724578</v>
      </c>
      <c r="C599" s="18">
        <v>39.127709412424494</v>
      </c>
      <c r="D599" s="18">
        <v>28.719217361970166</v>
      </c>
      <c r="E599" s="18">
        <v>31.53306400170092</v>
      </c>
      <c r="F599" s="18">
        <v>34.047622906974894</v>
      </c>
      <c r="G599" s="19">
        <v>57.43899928746733</v>
      </c>
    </row>
    <row r="600" spans="1:7" ht="12.75">
      <c r="A600" s="17">
        <v>23</v>
      </c>
      <c r="B600" s="18">
        <v>63.218173660471905</v>
      </c>
      <c r="C600" s="18">
        <v>39.17059813269106</v>
      </c>
      <c r="D600" s="18">
        <v>28.74545522695761</v>
      </c>
      <c r="E600" s="18">
        <v>31.55432702530288</v>
      </c>
      <c r="F600" s="18">
        <v>34.08166242523466</v>
      </c>
      <c r="G600" s="19">
        <v>57.525769931121836</v>
      </c>
    </row>
    <row r="601" spans="1:7" ht="12.75">
      <c r="A601" s="17">
        <v>23</v>
      </c>
      <c r="B601" s="18">
        <v>63.29728197983337</v>
      </c>
      <c r="C601" s="18">
        <v>39.20029032364484</v>
      </c>
      <c r="D601" s="18">
        <v>28.7641965590915</v>
      </c>
      <c r="E601" s="18">
        <v>31.66064214331266</v>
      </c>
      <c r="F601" s="18">
        <v>34.11246008461255</v>
      </c>
      <c r="G601" s="19">
        <v>57.59543979099041</v>
      </c>
    </row>
    <row r="602" spans="1:7" ht="12.75">
      <c r="A602" s="17">
        <v>23</v>
      </c>
      <c r="B602" s="18">
        <v>63.364189513621675</v>
      </c>
      <c r="C602" s="18">
        <v>39.24317904391141</v>
      </c>
      <c r="D602" s="18">
        <v>28.775441358371832</v>
      </c>
      <c r="E602" s="18">
        <v>31.72443121411853</v>
      </c>
      <c r="F602" s="18">
        <v>34.14325774399044</v>
      </c>
      <c r="G602" s="19">
        <v>57.65529253424114</v>
      </c>
    </row>
    <row r="603" spans="1:7" ht="12.75">
      <c r="A603" s="17">
        <v>23</v>
      </c>
      <c r="B603" s="18">
        <v>63.44447855416764</v>
      </c>
      <c r="C603" s="18">
        <v>39.292666028834375</v>
      </c>
      <c r="D603" s="18">
        <v>28.805427489786055</v>
      </c>
      <c r="E603" s="18">
        <v>31.76695726132244</v>
      </c>
      <c r="F603" s="18">
        <v>34.18378098001398</v>
      </c>
      <c r="G603" s="19">
        <v>57.727812524740706</v>
      </c>
    </row>
    <row r="604" spans="1:13" s="27" customFormat="1" ht="12.75">
      <c r="A604" s="23">
        <v>23</v>
      </c>
      <c r="B604" s="24">
        <v>63.531458348092436</v>
      </c>
      <c r="C604" s="24">
        <v>39.80073240737682</v>
      </c>
      <c r="D604" s="24">
        <v>29.540087709434466</v>
      </c>
      <c r="E604" s="24">
        <v>32.02211354454592</v>
      </c>
      <c r="F604" s="24">
        <v>34.77055743763478</v>
      </c>
      <c r="G604" s="25">
        <v>57.91243765339244</v>
      </c>
      <c r="H604" s="26"/>
      <c r="I604" s="26"/>
      <c r="J604" s="26"/>
      <c r="K604" s="26"/>
      <c r="L604" s="26"/>
      <c r="M604" s="26"/>
    </row>
    <row r="605" spans="1:13" s="27" customFormat="1" ht="12.75">
      <c r="A605" s="23">
        <v>24</v>
      </c>
      <c r="B605" s="24">
        <v>99.96733338056227</v>
      </c>
      <c r="C605" s="24">
        <v>42.89861766355445</v>
      </c>
      <c r="D605" s="24">
        <v>32.62116271224566</v>
      </c>
      <c r="E605" s="24">
        <v>35.46672336806282</v>
      </c>
      <c r="F605" s="24">
        <v>37.88760475256516</v>
      </c>
      <c r="G605" s="25">
        <v>87.8388092787586</v>
      </c>
      <c r="H605" s="26"/>
      <c r="I605" s="26"/>
      <c r="J605" s="26"/>
      <c r="K605" s="26"/>
      <c r="L605" s="26"/>
      <c r="M605" s="26"/>
    </row>
    <row r="606" spans="1:7" s="27" customFormat="1" ht="12.75">
      <c r="A606" s="23">
        <v>24</v>
      </c>
      <c r="B606" s="24">
        <v>99.96772695429043</v>
      </c>
      <c r="C606" s="24">
        <v>43.09326647091811</v>
      </c>
      <c r="D606" s="24">
        <v>32.83481389857199</v>
      </c>
      <c r="E606" s="24">
        <v>35.61556453327652</v>
      </c>
      <c r="F606" s="24">
        <v>38.086979073800954</v>
      </c>
      <c r="G606" s="25">
        <v>87.87807774522999</v>
      </c>
    </row>
    <row r="607" spans="1:7" ht="12.75">
      <c r="A607" s="17">
        <v>24</v>
      </c>
      <c r="B607" s="18">
        <v>99.96772695429043</v>
      </c>
      <c r="C607" s="18">
        <v>43.198838705420435</v>
      </c>
      <c r="D607" s="18">
        <v>32.902282694253984</v>
      </c>
      <c r="E607" s="18">
        <v>35.67935360408239</v>
      </c>
      <c r="F607" s="18">
        <v>38.17288833417085</v>
      </c>
      <c r="G607" s="19">
        <v>87.89486184783469</v>
      </c>
    </row>
    <row r="608" spans="1:7" ht="12.75">
      <c r="A608" s="17">
        <v>24</v>
      </c>
      <c r="B608" s="18">
        <v>99.96772695429043</v>
      </c>
      <c r="C608" s="18">
        <v>43.30441093992276</v>
      </c>
      <c r="D608" s="18">
        <v>32.958506690655646</v>
      </c>
      <c r="E608" s="18">
        <v>35.70061662768434</v>
      </c>
      <c r="F608" s="18">
        <v>38.25069294733604</v>
      </c>
      <c r="G608" s="19">
        <v>87.91006254453329</v>
      </c>
    </row>
    <row r="609" spans="1:7" ht="12.75">
      <c r="A609" s="17">
        <v>24</v>
      </c>
      <c r="B609" s="18">
        <v>99.96772695429043</v>
      </c>
      <c r="C609" s="18">
        <v>43.87845996502916</v>
      </c>
      <c r="D609" s="18">
        <v>33.32958506690663</v>
      </c>
      <c r="E609" s="18">
        <v>36.359770359344985</v>
      </c>
      <c r="F609" s="18">
        <v>38.743455497382236</v>
      </c>
      <c r="G609" s="19">
        <v>88.00633362362441</v>
      </c>
    </row>
    <row r="610" spans="1:7" ht="12.75">
      <c r="A610" s="17">
        <v>24</v>
      </c>
      <c r="B610" s="18">
        <v>99.96772695429043</v>
      </c>
      <c r="C610" s="18">
        <v>44.79231961993992</v>
      </c>
      <c r="D610" s="18">
        <v>34.019266089433714</v>
      </c>
      <c r="E610" s="18">
        <v>36.84881990218998</v>
      </c>
      <c r="F610" s="18">
        <v>39.52798534679789</v>
      </c>
      <c r="G610" s="19">
        <v>88.15960731533528</v>
      </c>
    </row>
    <row r="611" spans="1:7" ht="12.75">
      <c r="A611" s="17">
        <v>24</v>
      </c>
      <c r="B611" s="18">
        <v>99.96772695429043</v>
      </c>
      <c r="C611" s="18">
        <v>44.86160139883207</v>
      </c>
      <c r="D611" s="18">
        <v>34.07923835226216</v>
      </c>
      <c r="E611" s="18">
        <v>36.891345949393894</v>
      </c>
      <c r="F611" s="18">
        <v>39.59120159499461</v>
      </c>
      <c r="G611" s="19">
        <v>88.17195788140289</v>
      </c>
    </row>
    <row r="612" spans="1:7" ht="12.75">
      <c r="A612" s="17">
        <v>24</v>
      </c>
      <c r="B612" s="18">
        <v>99.96772695429043</v>
      </c>
      <c r="C612" s="18">
        <v>44.93418231005242</v>
      </c>
      <c r="D612" s="18">
        <v>34.15795194722449</v>
      </c>
      <c r="E612" s="18">
        <v>36.93387199659781</v>
      </c>
      <c r="F612" s="18">
        <v>39.664143419836975</v>
      </c>
      <c r="G612" s="19">
        <v>88.18620853455782</v>
      </c>
    </row>
    <row r="613" spans="1:7" ht="12.75">
      <c r="A613" s="17">
        <v>24</v>
      </c>
      <c r="B613" s="18">
        <v>99.96772695429043</v>
      </c>
      <c r="C613" s="18">
        <v>45.00676322127277</v>
      </c>
      <c r="D613" s="18">
        <v>34.225420742906486</v>
      </c>
      <c r="E613" s="18">
        <v>36.997661067403676</v>
      </c>
      <c r="F613" s="18">
        <v>39.73384338579746</v>
      </c>
      <c r="G613" s="19">
        <v>88.19982582535032</v>
      </c>
    </row>
    <row r="614" spans="1:7" ht="12.75">
      <c r="A614" s="17">
        <v>24</v>
      </c>
      <c r="B614" s="18">
        <v>99.96772695429043</v>
      </c>
      <c r="C614" s="18">
        <v>45.066147603180326</v>
      </c>
      <c r="D614" s="18">
        <v>34.28914127216171</v>
      </c>
      <c r="E614" s="18">
        <v>37.0827131618115</v>
      </c>
      <c r="F614" s="18">
        <v>39.797059633994174</v>
      </c>
      <c r="G614" s="19">
        <v>88.21217639141793</v>
      </c>
    </row>
    <row r="615" spans="1:7" ht="12.75">
      <c r="A615" s="17">
        <v>24</v>
      </c>
      <c r="B615" s="18">
        <v>99.96812052801859</v>
      </c>
      <c r="C615" s="18">
        <v>45.14862591138527</v>
      </c>
      <c r="D615" s="18">
        <v>34.33786873570982</v>
      </c>
      <c r="E615" s="18">
        <v>37.10397618541345</v>
      </c>
      <c r="F615" s="18">
        <v>39.86027588219089</v>
      </c>
      <c r="G615" s="19">
        <v>88.22484363866675</v>
      </c>
    </row>
    <row r="616" spans="1:7" ht="12.75">
      <c r="A616" s="17">
        <v>24</v>
      </c>
      <c r="B616" s="18">
        <v>99.96812052801859</v>
      </c>
      <c r="C616" s="18">
        <v>45.21790769027742</v>
      </c>
      <c r="D616" s="18">
        <v>34.40908579781859</v>
      </c>
      <c r="E616" s="18">
        <v>37.146502232617365</v>
      </c>
      <c r="F616" s="18">
        <v>39.92835491871043</v>
      </c>
      <c r="G616" s="19">
        <v>88.23814424827803</v>
      </c>
    </row>
    <row r="617" spans="1:7" ht="12.75">
      <c r="A617" s="17">
        <v>24</v>
      </c>
      <c r="B617" s="18">
        <v>99.96851410174675</v>
      </c>
      <c r="C617" s="18">
        <v>45.293787733825965</v>
      </c>
      <c r="D617" s="18">
        <v>34.46156152779348</v>
      </c>
      <c r="E617" s="18">
        <v>37.21029130342323</v>
      </c>
      <c r="F617" s="18">
        <v>39.99319209634809</v>
      </c>
      <c r="G617" s="19">
        <v>88.2511281767081</v>
      </c>
    </row>
    <row r="618" spans="1:7" ht="12.75">
      <c r="A618" s="17">
        <v>24</v>
      </c>
      <c r="B618" s="18">
        <v>99.96851410174675</v>
      </c>
      <c r="C618" s="18">
        <v>45.34987298340533</v>
      </c>
      <c r="D618" s="18">
        <v>34.484051126354146</v>
      </c>
      <c r="E618" s="18">
        <v>37.23155432702519</v>
      </c>
      <c r="F618" s="18">
        <v>40.03209440293068</v>
      </c>
      <c r="G618" s="19">
        <v>88.25872852505739</v>
      </c>
    </row>
    <row r="619" spans="1:7" ht="12.75">
      <c r="A619" s="17">
        <v>24</v>
      </c>
      <c r="B619" s="18">
        <v>99.96851410174675</v>
      </c>
      <c r="C619" s="18">
        <v>45.412556497641084</v>
      </c>
      <c r="D619" s="18">
        <v>34.5252820570487</v>
      </c>
      <c r="E619" s="18">
        <v>37.23155432702519</v>
      </c>
      <c r="F619" s="18">
        <v>40.080722286158924</v>
      </c>
      <c r="G619" s="19">
        <v>88.26822896049401</v>
      </c>
    </row>
    <row r="620" spans="1:7" ht="12.75">
      <c r="A620" s="17">
        <v>24</v>
      </c>
      <c r="B620" s="18">
        <v>99.96890767547491</v>
      </c>
      <c r="C620" s="18">
        <v>45.46534261489225</v>
      </c>
      <c r="D620" s="18">
        <v>34.56651298774325</v>
      </c>
      <c r="E620" s="18">
        <v>37.33786944503497</v>
      </c>
      <c r="F620" s="18">
        <v>40.13259202826905</v>
      </c>
      <c r="G620" s="19">
        <v>88.2786794394743</v>
      </c>
    </row>
    <row r="621" spans="1:7" ht="12.75">
      <c r="A621" s="17">
        <v>24</v>
      </c>
      <c r="B621" s="18">
        <v>99.96890767547491</v>
      </c>
      <c r="C621" s="18">
        <v>45.5313252614562</v>
      </c>
      <c r="D621" s="18">
        <v>34.61524045129136</v>
      </c>
      <c r="E621" s="18">
        <v>37.35913246863692</v>
      </c>
      <c r="F621" s="18">
        <v>40.18770362926106</v>
      </c>
      <c r="G621" s="19">
        <v>88.28944659963581</v>
      </c>
    </row>
    <row r="622" spans="1:7" ht="12.75">
      <c r="A622" s="17">
        <v>24</v>
      </c>
      <c r="B622" s="18">
        <v>99.96930124920307</v>
      </c>
      <c r="C622" s="18">
        <v>45.617102701989346</v>
      </c>
      <c r="D622" s="18">
        <v>34.671464447693026</v>
      </c>
      <c r="E622" s="18">
        <v>37.401658515840836</v>
      </c>
      <c r="F622" s="18">
        <v>40.25740359522154</v>
      </c>
      <c r="G622" s="19">
        <v>88.30338057160952</v>
      </c>
    </row>
    <row r="623" spans="1:7" ht="12.75">
      <c r="A623" s="17">
        <v>24</v>
      </c>
      <c r="B623" s="18">
        <v>99.96969482293123</v>
      </c>
      <c r="C623" s="18">
        <v>45.679786216225104</v>
      </c>
      <c r="D623" s="18">
        <v>34.72019191124114</v>
      </c>
      <c r="E623" s="18">
        <v>37.44418456304475</v>
      </c>
      <c r="F623" s="18">
        <v>40.312515196213546</v>
      </c>
      <c r="G623" s="19">
        <v>88.31446441295225</v>
      </c>
    </row>
    <row r="624" spans="1:7" ht="12.75">
      <c r="A624" s="17">
        <v>24</v>
      </c>
      <c r="B624" s="18">
        <v>99.96969482293123</v>
      </c>
      <c r="C624" s="18">
        <v>45.72927320114807</v>
      </c>
      <c r="D624" s="18">
        <v>34.74642977622858</v>
      </c>
      <c r="E624" s="18">
        <v>37.486710610248664</v>
      </c>
      <c r="F624" s="18">
        <v>40.35141750279614</v>
      </c>
      <c r="G624" s="19">
        <v>88.32206476130155</v>
      </c>
    </row>
    <row r="625" spans="1:7" ht="12.75">
      <c r="A625" s="17">
        <v>24</v>
      </c>
      <c r="B625" s="18">
        <v>99.96969482293123</v>
      </c>
      <c r="C625" s="18">
        <v>45.76886278908644</v>
      </c>
      <c r="D625" s="18">
        <v>34.81389857191058</v>
      </c>
      <c r="E625" s="18">
        <v>37.52923665745258</v>
      </c>
      <c r="F625" s="18">
        <v>40.40328724490627</v>
      </c>
      <c r="G625" s="19">
        <v>88.33219855910062</v>
      </c>
    </row>
    <row r="626" spans="1:7" ht="12.75">
      <c r="A626" s="17">
        <v>24</v>
      </c>
      <c r="B626" s="18">
        <v>99.97008839665939</v>
      </c>
      <c r="C626" s="18">
        <v>45.818349774009405</v>
      </c>
      <c r="D626" s="18">
        <v>34.88886390044613</v>
      </c>
      <c r="E626" s="18">
        <v>37.57176270465649</v>
      </c>
      <c r="F626" s="18">
        <v>40.4632616342211</v>
      </c>
      <c r="G626" s="19">
        <v>88.34423244398701</v>
      </c>
    </row>
    <row r="627" spans="1:7" ht="12.75">
      <c r="A627" s="17">
        <v>24</v>
      </c>
      <c r="B627" s="18">
        <v>99.97008839665939</v>
      </c>
      <c r="C627" s="18">
        <v>45.85464022961958</v>
      </c>
      <c r="D627" s="18">
        <v>34.91885003186035</v>
      </c>
      <c r="E627" s="18">
        <v>37.57176270465649</v>
      </c>
      <c r="F627" s="18">
        <v>40.49405929359899</v>
      </c>
      <c r="G627" s="19">
        <v>88.3502493864302</v>
      </c>
    </row>
    <row r="628" spans="1:7" ht="12.75">
      <c r="A628" s="17">
        <v>24</v>
      </c>
      <c r="B628" s="18">
        <v>99.97008839665939</v>
      </c>
      <c r="C628" s="18">
        <v>45.88433242057336</v>
      </c>
      <c r="D628" s="18">
        <v>34.975074028262014</v>
      </c>
      <c r="E628" s="18">
        <v>37.57176270465649</v>
      </c>
      <c r="F628" s="18">
        <v>40.53296160018158</v>
      </c>
      <c r="G628" s="19">
        <v>88.3578497347795</v>
      </c>
    </row>
    <row r="629" spans="1:7" ht="12.75">
      <c r="A629" s="17">
        <v>24</v>
      </c>
      <c r="B629" s="18">
        <v>99.97008839665939</v>
      </c>
      <c r="C629" s="18">
        <v>45.937118537824524</v>
      </c>
      <c r="D629" s="18">
        <v>35.04629109037079</v>
      </c>
      <c r="E629" s="18">
        <v>37.593025728258446</v>
      </c>
      <c r="F629" s="18">
        <v>40.59131506005547</v>
      </c>
      <c r="G629" s="19">
        <v>88.36925025730345</v>
      </c>
    </row>
    <row r="630" spans="1:7" ht="12.75">
      <c r="A630" s="17">
        <v>24</v>
      </c>
      <c r="B630" s="18">
        <v>99.97008839665939</v>
      </c>
      <c r="C630" s="18">
        <v>45.9767081257629</v>
      </c>
      <c r="D630" s="18">
        <v>35.09876682034567</v>
      </c>
      <c r="E630" s="18">
        <v>37.656814799064314</v>
      </c>
      <c r="F630" s="18">
        <v>40.638322013842775</v>
      </c>
      <c r="G630" s="19">
        <v>88.37843401155885</v>
      </c>
    </row>
    <row r="631" spans="1:7" ht="12.75">
      <c r="A631" s="17">
        <v>24</v>
      </c>
      <c r="B631" s="18">
        <v>99.97008839665939</v>
      </c>
      <c r="C631" s="18">
        <v>46.01299858137307</v>
      </c>
      <c r="D631" s="18">
        <v>35.12500468533312</v>
      </c>
      <c r="E631" s="18">
        <v>37.72060386987018</v>
      </c>
      <c r="F631" s="18">
        <v>40.67236153210254</v>
      </c>
      <c r="G631" s="19">
        <v>88.38508431636448</v>
      </c>
    </row>
    <row r="632" spans="1:7" ht="12.75">
      <c r="A632" s="17">
        <v>24</v>
      </c>
      <c r="B632" s="18">
        <v>99.97008839665939</v>
      </c>
      <c r="C632" s="18">
        <v>46.06908383095243</v>
      </c>
      <c r="D632" s="18">
        <v>35.192473481015114</v>
      </c>
      <c r="E632" s="18">
        <v>37.763129917074096</v>
      </c>
      <c r="F632" s="18">
        <v>40.73233592141737</v>
      </c>
      <c r="G632" s="19">
        <v>88.39680152006966</v>
      </c>
    </row>
    <row r="633" spans="1:7" ht="12.75">
      <c r="A633" s="17">
        <v>24</v>
      </c>
      <c r="B633" s="18">
        <v>99.97048197038755</v>
      </c>
      <c r="C633" s="18">
        <v>46.111972551219</v>
      </c>
      <c r="D633" s="18">
        <v>35.248697477416776</v>
      </c>
      <c r="E633" s="18">
        <v>37.84818201148192</v>
      </c>
      <c r="F633" s="18">
        <v>40.7842056635275</v>
      </c>
      <c r="G633" s="19">
        <v>88.40725199904995</v>
      </c>
    </row>
    <row r="634" spans="1:7" ht="12.75">
      <c r="A634" s="17">
        <v>24</v>
      </c>
      <c r="B634" s="18">
        <v>99.97048197038755</v>
      </c>
      <c r="C634" s="18">
        <v>46.144963874500974</v>
      </c>
      <c r="D634" s="18">
        <v>35.31991453952555</v>
      </c>
      <c r="E634" s="18">
        <v>37.84818201148192</v>
      </c>
      <c r="F634" s="18">
        <v>40.831212617314804</v>
      </c>
      <c r="G634" s="19">
        <v>88.41643575330535</v>
      </c>
    </row>
    <row r="635" spans="1:7" ht="12.75">
      <c r="A635" s="17">
        <v>25</v>
      </c>
      <c r="B635" s="18">
        <v>99.97166269157205</v>
      </c>
      <c r="C635" s="18">
        <v>46.27033090297248</v>
      </c>
      <c r="D635" s="18">
        <v>35.43611079875566</v>
      </c>
      <c r="E635" s="18">
        <v>38.01828620029756</v>
      </c>
      <c r="F635" s="18">
        <v>40.9560241842673</v>
      </c>
      <c r="G635" s="19">
        <v>88.441770247803</v>
      </c>
    </row>
    <row r="636" spans="1:7" ht="12.75">
      <c r="A636" s="17">
        <v>25</v>
      </c>
      <c r="B636" s="18">
        <v>99.97166269157205</v>
      </c>
      <c r="C636" s="18">
        <v>46.30662135858265</v>
      </c>
      <c r="D636" s="18">
        <v>35.48858652873054</v>
      </c>
      <c r="E636" s="18">
        <v>38.08207527110343</v>
      </c>
      <c r="F636" s="18">
        <v>41.00141020861366</v>
      </c>
      <c r="G636" s="19">
        <v>88.45063732087719</v>
      </c>
    </row>
    <row r="637" spans="1:7" ht="12.75">
      <c r="A637" s="17">
        <v>25</v>
      </c>
      <c r="B637" s="18">
        <v>99.97166269157205</v>
      </c>
      <c r="C637" s="18">
        <v>46.36930487281841</v>
      </c>
      <c r="D637" s="18">
        <v>35.5298174594251</v>
      </c>
      <c r="E637" s="18">
        <v>38.12460131830734</v>
      </c>
      <c r="F637" s="18">
        <v>41.05327995072379</v>
      </c>
      <c r="G637" s="19">
        <v>88.46077111867626</v>
      </c>
    </row>
    <row r="638" spans="1:7" ht="12.75">
      <c r="A638" s="17">
        <v>25</v>
      </c>
      <c r="B638" s="18">
        <v>99.97166269157205</v>
      </c>
      <c r="C638" s="18">
        <v>46.43528751938236</v>
      </c>
      <c r="D638" s="18">
        <v>35.62727238652131</v>
      </c>
      <c r="E638" s="18">
        <v>38.12460131830734</v>
      </c>
      <c r="F638" s="18">
        <v>41.1278427050071</v>
      </c>
      <c r="G638" s="19">
        <v>88.47533845301243</v>
      </c>
    </row>
    <row r="639" spans="1:7" ht="12.75">
      <c r="A639" s="17">
        <v>25</v>
      </c>
      <c r="B639" s="18">
        <v>99.97166269157205</v>
      </c>
      <c r="C639" s="18">
        <v>46.50786843060271</v>
      </c>
      <c r="D639" s="18">
        <v>35.713482514337194</v>
      </c>
      <c r="E639" s="18">
        <v>38.167127365511256</v>
      </c>
      <c r="F639" s="18">
        <v>41.20402638873134</v>
      </c>
      <c r="G639" s="19">
        <v>88.49022246852981</v>
      </c>
    </row>
    <row r="640" spans="1:7" ht="12.75">
      <c r="A640" s="17">
        <v>25</v>
      </c>
      <c r="B640" s="18">
        <v>99.97166269157205</v>
      </c>
      <c r="C640" s="18">
        <v>46.563953680182074</v>
      </c>
      <c r="D640" s="18">
        <v>35.777203043592415</v>
      </c>
      <c r="E640" s="18">
        <v>38.23091643631712</v>
      </c>
      <c r="F640" s="18">
        <v>41.264000778046174</v>
      </c>
      <c r="G640" s="19">
        <v>88.50193967223498</v>
      </c>
    </row>
    <row r="641" spans="1:7" ht="12.75">
      <c r="A641" s="17">
        <v>25</v>
      </c>
      <c r="B641" s="18">
        <v>99.97166269157205</v>
      </c>
      <c r="C641" s="18">
        <v>46.600244135792245</v>
      </c>
      <c r="D641" s="18">
        <v>35.81093744143342</v>
      </c>
      <c r="E641" s="18">
        <v>38.27344248352104</v>
      </c>
      <c r="F641" s="18">
        <v>41.29966122574689</v>
      </c>
      <c r="G641" s="19">
        <v>88.50890665822185</v>
      </c>
    </row>
    <row r="642" spans="1:7" ht="12.75">
      <c r="A642" s="17">
        <v>25</v>
      </c>
      <c r="B642" s="18">
        <v>99.97166269157205</v>
      </c>
      <c r="C642" s="18">
        <v>46.646431988387015</v>
      </c>
      <c r="D642" s="18">
        <v>35.83717530642086</v>
      </c>
      <c r="E642" s="18">
        <v>38.337231554326905</v>
      </c>
      <c r="F642" s="18">
        <v>41.33856353232948</v>
      </c>
      <c r="G642" s="19">
        <v>88.51650700657115</v>
      </c>
    </row>
    <row r="643" spans="1:7" ht="12.75">
      <c r="A643" s="17">
        <v>25</v>
      </c>
      <c r="B643" s="18">
        <v>99.97166269157205</v>
      </c>
      <c r="C643" s="18">
        <v>46.70581637029457</v>
      </c>
      <c r="D643" s="18">
        <v>35.87840623711541</v>
      </c>
      <c r="E643" s="18">
        <v>38.35849457792886</v>
      </c>
      <c r="F643" s="18">
        <v>41.38719141555772</v>
      </c>
      <c r="G643" s="19">
        <v>88.52600744200777</v>
      </c>
    </row>
    <row r="644" spans="1:7" ht="12.75">
      <c r="A644" s="17">
        <v>25</v>
      </c>
      <c r="B644" s="18">
        <v>99.97166269157205</v>
      </c>
      <c r="C644" s="18">
        <v>46.728910296591955</v>
      </c>
      <c r="D644" s="18">
        <v>35.92338543423674</v>
      </c>
      <c r="E644" s="18">
        <v>38.44354667233668</v>
      </c>
      <c r="F644" s="18">
        <v>41.424472792699376</v>
      </c>
      <c r="G644" s="19">
        <v>88.53329110917585</v>
      </c>
    </row>
    <row r="645" spans="1:7" ht="12.75">
      <c r="A645" s="17">
        <v>25</v>
      </c>
      <c r="B645" s="18">
        <v>99.97166269157205</v>
      </c>
      <c r="C645" s="18">
        <v>46.77179901685852</v>
      </c>
      <c r="D645" s="18">
        <v>35.96836463135807</v>
      </c>
      <c r="E645" s="18">
        <v>38.44354667233668</v>
      </c>
      <c r="F645" s="18">
        <v>41.464996028722915</v>
      </c>
      <c r="G645" s="19">
        <v>88.54120813870637</v>
      </c>
    </row>
    <row r="646" spans="1:7" ht="12.75">
      <c r="A646" s="17">
        <v>25</v>
      </c>
      <c r="B646" s="18">
        <v>99.97166269157205</v>
      </c>
      <c r="C646" s="18">
        <v>46.82458513410969</v>
      </c>
      <c r="D646" s="18">
        <v>36.01709209490618</v>
      </c>
      <c r="E646" s="18">
        <v>38.44354667233668</v>
      </c>
      <c r="F646" s="18">
        <v>41.51200298251022</v>
      </c>
      <c r="G646" s="19">
        <v>88.55039189296177</v>
      </c>
    </row>
    <row r="647" spans="1:7" ht="12.75">
      <c r="A647" s="17">
        <v>25</v>
      </c>
      <c r="B647" s="18">
        <v>99.97166269157205</v>
      </c>
      <c r="C647" s="18">
        <v>46.883969516017245</v>
      </c>
      <c r="D647" s="18">
        <v>36.0470782263204</v>
      </c>
      <c r="E647" s="18">
        <v>38.464809695938634</v>
      </c>
      <c r="F647" s="18">
        <v>41.555768077415635</v>
      </c>
      <c r="G647" s="19">
        <v>88.55894228485474</v>
      </c>
    </row>
    <row r="648" spans="1:7" ht="12.75">
      <c r="A648" s="17">
        <v>25</v>
      </c>
      <c r="B648" s="18">
        <v>99.97166269157205</v>
      </c>
      <c r="C648" s="18">
        <v>46.910362574642825</v>
      </c>
      <c r="D648" s="18">
        <v>36.0808126241614</v>
      </c>
      <c r="E648" s="18">
        <v>38.464809695938634</v>
      </c>
      <c r="F648" s="18">
        <v>41.58332387791164</v>
      </c>
      <c r="G648" s="19">
        <v>88.5643258649355</v>
      </c>
    </row>
    <row r="649" spans="1:7" ht="12.75">
      <c r="A649" s="17">
        <v>25</v>
      </c>
      <c r="B649" s="18">
        <v>99.97166269157205</v>
      </c>
      <c r="C649" s="18">
        <v>46.95325129490939</v>
      </c>
      <c r="D649" s="18">
        <v>36.13328835413629</v>
      </c>
      <c r="E649" s="18">
        <v>38.50733574314255</v>
      </c>
      <c r="F649" s="18">
        <v>41.63033083169894</v>
      </c>
      <c r="G649" s="19">
        <v>88.5735096191909</v>
      </c>
    </row>
    <row r="650" spans="1:7" ht="12.75">
      <c r="A650" s="17">
        <v>25</v>
      </c>
      <c r="B650" s="18">
        <v>99.97205626530021</v>
      </c>
      <c r="C650" s="18">
        <v>47.01263567681695</v>
      </c>
      <c r="D650" s="18">
        <v>36.17077101840407</v>
      </c>
      <c r="E650" s="18">
        <v>38.54986179034646</v>
      </c>
      <c r="F650" s="18">
        <v>41.678958714927184</v>
      </c>
      <c r="G650" s="19">
        <v>88.58332673580874</v>
      </c>
    </row>
    <row r="651" spans="1:7" ht="12.75">
      <c r="A651" s="17">
        <v>25</v>
      </c>
      <c r="B651" s="18">
        <v>99.97205626530021</v>
      </c>
      <c r="C651" s="18">
        <v>47.06872092639631</v>
      </c>
      <c r="D651" s="18">
        <v>36.21200194909862</v>
      </c>
      <c r="E651" s="18">
        <v>38.656176908356244</v>
      </c>
      <c r="F651" s="18">
        <v>41.73244938647825</v>
      </c>
      <c r="G651" s="19">
        <v>88.59377721478903</v>
      </c>
    </row>
    <row r="652" spans="1:7" ht="12.75">
      <c r="A652" s="17">
        <v>25</v>
      </c>
      <c r="B652" s="18">
        <v>99.97205626530021</v>
      </c>
      <c r="C652" s="18">
        <v>47.09841311735009</v>
      </c>
      <c r="D652" s="18">
        <v>36.23449154765929</v>
      </c>
      <c r="E652" s="18">
        <v>38.656176908356244</v>
      </c>
      <c r="F652" s="18">
        <v>41.756763328092376</v>
      </c>
      <c r="G652" s="19">
        <v>88.59852743250734</v>
      </c>
    </row>
    <row r="653" spans="1:7" ht="12.75">
      <c r="A653" s="17">
        <v>25</v>
      </c>
      <c r="B653" s="18">
        <v>99.97205626530021</v>
      </c>
      <c r="C653" s="18">
        <v>47.13140444063207</v>
      </c>
      <c r="D653" s="18">
        <v>36.26072941264673</v>
      </c>
      <c r="E653" s="18">
        <v>38.6774399319582</v>
      </c>
      <c r="F653" s="18">
        <v>41.78594005802932</v>
      </c>
      <c r="G653" s="19">
        <v>88.60422769376932</v>
      </c>
    </row>
    <row r="654" spans="1:7" ht="12.75">
      <c r="A654" s="17">
        <v>25</v>
      </c>
      <c r="B654" s="18">
        <v>99.97205626530021</v>
      </c>
      <c r="C654" s="18">
        <v>47.16769489624224</v>
      </c>
      <c r="D654" s="18">
        <v>36.29071554406095</v>
      </c>
      <c r="E654" s="18">
        <v>38.71996597916211</v>
      </c>
      <c r="F654" s="18">
        <v>41.819979576289086</v>
      </c>
      <c r="G654" s="19">
        <v>88.61087799857495</v>
      </c>
    </row>
    <row r="655" spans="1:7" ht="12.75">
      <c r="A655" s="17">
        <v>25</v>
      </c>
      <c r="B655" s="18">
        <v>99.97244983902837</v>
      </c>
      <c r="C655" s="18">
        <v>47.20728448418061</v>
      </c>
      <c r="D655" s="18">
        <v>36.31320514262162</v>
      </c>
      <c r="E655" s="18">
        <v>38.71996597916211</v>
      </c>
      <c r="F655" s="18">
        <v>41.84915630622603</v>
      </c>
      <c r="G655" s="19">
        <v>88.61689494101815</v>
      </c>
    </row>
    <row r="656" spans="1:7" ht="12.75">
      <c r="A656" s="17">
        <v>25</v>
      </c>
      <c r="B656" s="18">
        <v>99.97284341275653</v>
      </c>
      <c r="C656" s="18">
        <v>47.24027580746259</v>
      </c>
      <c r="D656" s="18">
        <v>36.35818433974295</v>
      </c>
      <c r="E656" s="18">
        <v>38.741229002764065</v>
      </c>
      <c r="F656" s="18">
        <v>41.88643768336768</v>
      </c>
      <c r="G656" s="19">
        <v>88.62449528936745</v>
      </c>
    </row>
    <row r="657" spans="1:7" ht="12.75">
      <c r="A657" s="17">
        <v>25</v>
      </c>
      <c r="B657" s="18">
        <v>99.97284341275653</v>
      </c>
      <c r="C657" s="18">
        <v>47.293061924713754</v>
      </c>
      <c r="D657" s="18">
        <v>36.395667004010726</v>
      </c>
      <c r="E657" s="18">
        <v>38.76249202636602</v>
      </c>
      <c r="F657" s="18">
        <v>41.9302027782731</v>
      </c>
      <c r="G657" s="19">
        <v>88.63304568126041</v>
      </c>
    </row>
    <row r="658" spans="1:7" ht="12.75">
      <c r="A658" s="17">
        <v>25</v>
      </c>
      <c r="B658" s="18">
        <v>99.97284341275653</v>
      </c>
      <c r="C658" s="18">
        <v>47.3689419682623</v>
      </c>
      <c r="D658" s="18">
        <v>36.440646201132054</v>
      </c>
      <c r="E658" s="18">
        <v>38.76249202636602</v>
      </c>
      <c r="F658" s="18">
        <v>41.98693530870605</v>
      </c>
      <c r="G658" s="19">
        <v>88.64412952260314</v>
      </c>
    </row>
    <row r="659" spans="1:7" ht="12.75">
      <c r="A659" s="17">
        <v>25</v>
      </c>
      <c r="B659" s="18">
        <v>99.97284341275653</v>
      </c>
      <c r="C659" s="18">
        <v>47.39203589455968</v>
      </c>
      <c r="D659" s="18">
        <v>36.48187713182661</v>
      </c>
      <c r="E659" s="18">
        <v>38.78375504996797</v>
      </c>
      <c r="F659" s="18">
        <v>42.01773296808394</v>
      </c>
      <c r="G659" s="19">
        <v>88.65014646504633</v>
      </c>
    </row>
    <row r="660" spans="1:7" ht="12.75">
      <c r="A660" s="17">
        <v>25</v>
      </c>
      <c r="B660" s="18">
        <v>99.97284341275653</v>
      </c>
      <c r="C660" s="18">
        <v>47.43492461482625</v>
      </c>
      <c r="D660" s="18">
        <v>36.511863263240826</v>
      </c>
      <c r="E660" s="18">
        <v>38.805018073569926</v>
      </c>
      <c r="F660" s="18">
        <v>42.053393415784655</v>
      </c>
      <c r="G660" s="19">
        <v>88.6571134510332</v>
      </c>
    </row>
    <row r="661" spans="1:7" ht="12.75">
      <c r="A661" s="17">
        <v>25</v>
      </c>
      <c r="B661" s="18">
        <v>99.97284341275653</v>
      </c>
      <c r="C661" s="18">
        <v>47.46791593810823</v>
      </c>
      <c r="D661" s="18">
        <v>36.56808725964249</v>
      </c>
      <c r="E661" s="18">
        <v>38.82628109717188</v>
      </c>
      <c r="F661" s="18">
        <v>42.09553758124913</v>
      </c>
      <c r="G661" s="19">
        <v>88.66534716174493</v>
      </c>
    </row>
    <row r="662" spans="1:7" ht="12.75">
      <c r="A662" s="17">
        <v>25</v>
      </c>
      <c r="B662" s="18">
        <v>99.9732369864847</v>
      </c>
      <c r="C662" s="18">
        <v>47.5075055260466</v>
      </c>
      <c r="D662" s="18">
        <v>36.60182165748349</v>
      </c>
      <c r="E662" s="18">
        <v>38.89007016797775</v>
      </c>
      <c r="F662" s="18">
        <v>42.134439887831725</v>
      </c>
      <c r="G662" s="19">
        <v>88.67326419127545</v>
      </c>
    </row>
    <row r="663" spans="1:7" ht="12.75">
      <c r="A663" s="17">
        <v>25</v>
      </c>
      <c r="B663" s="18">
        <v>99.97363056021285</v>
      </c>
      <c r="C663" s="18">
        <v>47.566889907954156</v>
      </c>
      <c r="D663" s="18">
        <v>36.620562989617376</v>
      </c>
      <c r="E663" s="18">
        <v>38.89007016797775</v>
      </c>
      <c r="F663" s="18">
        <v>42.17172126497338</v>
      </c>
      <c r="G663" s="19">
        <v>88.68086453962475</v>
      </c>
    </row>
    <row r="664" spans="1:7" ht="12.75">
      <c r="A664" s="17">
        <v>25</v>
      </c>
      <c r="B664" s="18">
        <v>99.97363056021285</v>
      </c>
      <c r="C664" s="18">
        <v>47.609778628220724</v>
      </c>
      <c r="D664" s="18">
        <v>36.64680085460482</v>
      </c>
      <c r="E664" s="18">
        <v>38.89007016797775</v>
      </c>
      <c r="F664" s="18">
        <v>42.204139853792206</v>
      </c>
      <c r="G664" s="19">
        <v>88.68719816324916</v>
      </c>
    </row>
    <row r="665" spans="1:7" ht="12.75">
      <c r="A665" s="17">
        <v>26</v>
      </c>
      <c r="B665" s="18">
        <v>99.97363056021285</v>
      </c>
      <c r="C665" s="18">
        <v>47.66916301012828</v>
      </c>
      <c r="D665" s="18">
        <v>36.6842835188726</v>
      </c>
      <c r="E665" s="18">
        <v>38.953859238783615</v>
      </c>
      <c r="F665" s="18">
        <v>42.25438866646139</v>
      </c>
      <c r="G665" s="19">
        <v>88.697015279867</v>
      </c>
    </row>
    <row r="666" spans="1:7" ht="12.75">
      <c r="A666" s="17">
        <v>26</v>
      </c>
      <c r="B666" s="18">
        <v>99.97363056021285</v>
      </c>
      <c r="C666" s="18">
        <v>47.71205173039485</v>
      </c>
      <c r="D666" s="18">
        <v>36.74050751527426</v>
      </c>
      <c r="E666" s="18">
        <v>38.953859238783615</v>
      </c>
      <c r="F666" s="18">
        <v>42.29977469080775</v>
      </c>
      <c r="G666" s="19">
        <v>88.70588235294119</v>
      </c>
    </row>
    <row r="667" spans="1:7" ht="12.75">
      <c r="A667" s="17">
        <v>26</v>
      </c>
      <c r="B667" s="18">
        <v>99.97402413394101</v>
      </c>
      <c r="C667" s="18">
        <v>47.774735244630605</v>
      </c>
      <c r="D667" s="18">
        <v>36.78548671239559</v>
      </c>
      <c r="E667" s="18">
        <v>38.953859238783615</v>
      </c>
      <c r="F667" s="18">
        <v>42.35002350347693</v>
      </c>
      <c r="G667" s="19">
        <v>88.71601615074026</v>
      </c>
    </row>
    <row r="668" spans="1:7" ht="12.75">
      <c r="A668" s="17">
        <v>26</v>
      </c>
      <c r="B668" s="18">
        <v>99.97441770766918</v>
      </c>
      <c r="C668" s="18">
        <v>47.811025700240776</v>
      </c>
      <c r="D668" s="18">
        <v>36.822969376663366</v>
      </c>
      <c r="E668" s="18">
        <v>38.953859238783615</v>
      </c>
      <c r="F668" s="18">
        <v>42.3840630217367</v>
      </c>
      <c r="G668" s="19">
        <v>88.72298313672712</v>
      </c>
    </row>
    <row r="669" spans="1:7" ht="12.75">
      <c r="A669" s="17">
        <v>26</v>
      </c>
      <c r="B669" s="18">
        <v>99.97441770766918</v>
      </c>
      <c r="C669" s="18">
        <v>47.86711094982014</v>
      </c>
      <c r="D669" s="18">
        <v>36.87169684021148</v>
      </c>
      <c r="E669" s="18">
        <v>38.99638528598753</v>
      </c>
      <c r="F669" s="18">
        <v>42.43593276384683</v>
      </c>
      <c r="G669" s="19">
        <v>88.7331169345262</v>
      </c>
    </row>
    <row r="670" spans="1:7" ht="12.75">
      <c r="A670" s="17">
        <v>26</v>
      </c>
      <c r="B670" s="18">
        <v>99.97481128139734</v>
      </c>
      <c r="C670" s="18">
        <v>47.93969186104049</v>
      </c>
      <c r="D670" s="18">
        <v>36.93166910303992</v>
      </c>
      <c r="E670" s="18">
        <v>39.01764830958948</v>
      </c>
      <c r="F670" s="18">
        <v>42.499149012043546</v>
      </c>
      <c r="G670" s="19">
        <v>88.74578418177502</v>
      </c>
    </row>
    <row r="671" spans="1:7" ht="12.75">
      <c r="A671" s="17">
        <v>26</v>
      </c>
      <c r="B671" s="18">
        <v>99.9752048551255</v>
      </c>
      <c r="C671" s="18">
        <v>48.002375375276245</v>
      </c>
      <c r="D671" s="18">
        <v>36.99164136586837</v>
      </c>
      <c r="E671" s="18">
        <v>39.102700403997304</v>
      </c>
      <c r="F671" s="18">
        <v>42.56236526024026</v>
      </c>
      <c r="G671" s="19">
        <v>88.75845142902385</v>
      </c>
    </row>
    <row r="672" spans="1:7" ht="12.75">
      <c r="A672" s="17">
        <v>26</v>
      </c>
      <c r="B672" s="18">
        <v>99.97559842885366</v>
      </c>
      <c r="C672" s="18">
        <v>48.038665830886416</v>
      </c>
      <c r="D672" s="18">
        <v>37.014130964429036</v>
      </c>
      <c r="E672" s="18">
        <v>39.14522645120122</v>
      </c>
      <c r="F672" s="18">
        <v>42.59316291961815</v>
      </c>
      <c r="G672" s="19">
        <v>88.76478505264826</v>
      </c>
    </row>
    <row r="673" spans="1:7" ht="12.75">
      <c r="A673" s="17">
        <v>26</v>
      </c>
      <c r="B673" s="18">
        <v>99.97559842885366</v>
      </c>
      <c r="C673" s="18">
        <v>48.09145194813758</v>
      </c>
      <c r="D673" s="18">
        <v>37.044117095843255</v>
      </c>
      <c r="E673" s="18">
        <v>39.16648947480317</v>
      </c>
      <c r="F673" s="18">
        <v>42.63368615564169</v>
      </c>
      <c r="G673" s="19">
        <v>88.77270208217878</v>
      </c>
    </row>
    <row r="674" spans="1:7" ht="12.75">
      <c r="A674" s="17">
        <v>26</v>
      </c>
      <c r="B674" s="18">
        <v>99.97559842885366</v>
      </c>
      <c r="C674" s="18">
        <v>48.131041536075955</v>
      </c>
      <c r="D674" s="18">
        <v>37.0703549608307</v>
      </c>
      <c r="E674" s="18">
        <v>39.187752498405125</v>
      </c>
      <c r="F674" s="18">
        <v>42.66610474446052</v>
      </c>
      <c r="G674" s="19">
        <v>88.7790357058032</v>
      </c>
    </row>
    <row r="675" spans="1:7" ht="12.75">
      <c r="A675" s="17">
        <v>26</v>
      </c>
      <c r="B675" s="18">
        <v>99.97559842885366</v>
      </c>
      <c r="C675" s="18">
        <v>48.15413546237334</v>
      </c>
      <c r="D675" s="18">
        <v>37.10034109224492</v>
      </c>
      <c r="E675" s="18">
        <v>39.23027854560904</v>
      </c>
      <c r="F675" s="18">
        <v>42.69366054495652</v>
      </c>
      <c r="G675" s="19">
        <v>88.78441928588396</v>
      </c>
    </row>
    <row r="676" spans="1:7" ht="12.75">
      <c r="A676" s="17">
        <v>26</v>
      </c>
      <c r="B676" s="18">
        <v>99.97559842885366</v>
      </c>
      <c r="C676" s="18">
        <v>48.19042591798351</v>
      </c>
      <c r="D676" s="18">
        <v>37.145320289366246</v>
      </c>
      <c r="E676" s="18">
        <v>39.27280459281295</v>
      </c>
      <c r="F676" s="18">
        <v>42.73418378098006</v>
      </c>
      <c r="G676" s="19">
        <v>88.79233631541447</v>
      </c>
    </row>
    <row r="677" spans="1:7" ht="12.75">
      <c r="A677" s="17">
        <v>26</v>
      </c>
      <c r="B677" s="18">
        <v>99.97559842885366</v>
      </c>
      <c r="C677" s="18">
        <v>48.21681897660909</v>
      </c>
      <c r="D677" s="18">
        <v>37.1865512200608</v>
      </c>
      <c r="E677" s="18">
        <v>39.27280459281295</v>
      </c>
      <c r="F677" s="18">
        <v>42.76498144035795</v>
      </c>
      <c r="G677" s="19">
        <v>88.79835325785767</v>
      </c>
    </row>
    <row r="678" spans="1:7" ht="12.75">
      <c r="A678" s="17">
        <v>26</v>
      </c>
      <c r="B678" s="18">
        <v>99.97559842885366</v>
      </c>
      <c r="C678" s="18">
        <v>48.276203358516646</v>
      </c>
      <c r="D678" s="18">
        <v>37.21278908504824</v>
      </c>
      <c r="E678" s="18">
        <v>39.29406761641491</v>
      </c>
      <c r="F678" s="18">
        <v>42.80712560582243</v>
      </c>
      <c r="G678" s="19">
        <v>88.8065869685694</v>
      </c>
    </row>
    <row r="679" spans="1:7" ht="12.75">
      <c r="A679" s="17">
        <v>26</v>
      </c>
      <c r="B679" s="18">
        <v>99.97559842885366</v>
      </c>
      <c r="C679" s="18">
        <v>48.29929728481403</v>
      </c>
      <c r="D679" s="18">
        <v>37.25027174931602</v>
      </c>
      <c r="E679" s="18">
        <v>39.33659366361882</v>
      </c>
      <c r="F679" s="18">
        <v>42.83792326520032</v>
      </c>
      <c r="G679" s="19">
        <v>88.8126039110126</v>
      </c>
    </row>
    <row r="680" spans="1:7" ht="12.75">
      <c r="A680" s="17">
        <v>26</v>
      </c>
      <c r="B680" s="18">
        <v>99.97559842885366</v>
      </c>
      <c r="C680" s="18">
        <v>48.3355877404242</v>
      </c>
      <c r="D680" s="18">
        <v>37.276509614303464</v>
      </c>
      <c r="E680" s="18">
        <v>39.42164575802664</v>
      </c>
      <c r="F680" s="18">
        <v>42.87358371290103</v>
      </c>
      <c r="G680" s="19">
        <v>88.81957089699947</v>
      </c>
    </row>
    <row r="681" spans="1:7" ht="12.75">
      <c r="A681" s="17">
        <v>26</v>
      </c>
      <c r="B681" s="18">
        <v>99.97559842885366</v>
      </c>
      <c r="C681" s="18">
        <v>48.38177559301897</v>
      </c>
      <c r="D681" s="18">
        <v>37.325237077851575</v>
      </c>
      <c r="E681" s="18">
        <v>39.48543482883251</v>
      </c>
      <c r="F681" s="18">
        <v>42.92221159612927</v>
      </c>
      <c r="G681" s="19">
        <v>88.82907133243609</v>
      </c>
    </row>
    <row r="682" spans="1:7" ht="12.75">
      <c r="A682" s="17">
        <v>26</v>
      </c>
      <c r="B682" s="18">
        <v>99.97559842885366</v>
      </c>
      <c r="C682" s="18">
        <v>48.41146778397275</v>
      </c>
      <c r="D682" s="18">
        <v>37.35897147569258</v>
      </c>
      <c r="E682" s="18">
        <v>39.48543482883251</v>
      </c>
      <c r="F682" s="18">
        <v>42.951388326066215</v>
      </c>
      <c r="G682" s="19">
        <v>88.83477159369806</v>
      </c>
    </row>
    <row r="683" spans="1:7" ht="12.75">
      <c r="A683" s="17">
        <v>26</v>
      </c>
      <c r="B683" s="18">
        <v>99.97559842885366</v>
      </c>
      <c r="C683" s="18">
        <v>48.451057371911126</v>
      </c>
      <c r="D683" s="18">
        <v>37.39270587353358</v>
      </c>
      <c r="E683" s="18">
        <v>39.48543482883251</v>
      </c>
      <c r="F683" s="18">
        <v>42.98542784432598</v>
      </c>
      <c r="G683" s="19">
        <v>88.8414218985037</v>
      </c>
    </row>
    <row r="684" spans="1:7" ht="12.75">
      <c r="A684" s="17">
        <v>26</v>
      </c>
      <c r="B684" s="18">
        <v>99.97559842885366</v>
      </c>
      <c r="C684" s="18">
        <v>48.50054435683409</v>
      </c>
      <c r="D684" s="18">
        <v>37.41519547209425</v>
      </c>
      <c r="E684" s="18">
        <v>39.527960876036424</v>
      </c>
      <c r="F684" s="18">
        <v>43.022709221467636</v>
      </c>
      <c r="G684" s="19">
        <v>88.84870556567178</v>
      </c>
    </row>
    <row r="685" spans="1:7" ht="12.75">
      <c r="A685" s="17">
        <v>26</v>
      </c>
      <c r="B685" s="18">
        <v>99.97559842885366</v>
      </c>
      <c r="C685" s="18">
        <v>48.523638283131476</v>
      </c>
      <c r="D685" s="18">
        <v>37.452678136362024</v>
      </c>
      <c r="E685" s="18">
        <v>39.54922389963838</v>
      </c>
      <c r="F685" s="18">
        <v>43.05188595140458</v>
      </c>
      <c r="G685" s="19">
        <v>88.85440582693376</v>
      </c>
    </row>
    <row r="686" spans="1:7" ht="12.75">
      <c r="A686" s="17">
        <v>26</v>
      </c>
      <c r="B686" s="18">
        <v>99.97559842885366</v>
      </c>
      <c r="C686" s="18">
        <v>48.55333047408526</v>
      </c>
      <c r="D686" s="18">
        <v>37.47516773492269</v>
      </c>
      <c r="E686" s="18">
        <v>39.54922389963838</v>
      </c>
      <c r="F686" s="18">
        <v>43.0761998930187</v>
      </c>
      <c r="G686" s="19">
        <v>88.85915604465207</v>
      </c>
    </row>
    <row r="687" spans="1:7" ht="12.75">
      <c r="A687" s="17">
        <v>26</v>
      </c>
      <c r="B687" s="18">
        <v>99.97559842885366</v>
      </c>
      <c r="C687" s="18">
        <v>48.58632179736723</v>
      </c>
      <c r="D687" s="18">
        <v>37.51265039919047</v>
      </c>
      <c r="E687" s="18">
        <v>39.57048692324033</v>
      </c>
      <c r="F687" s="18">
        <v>43.11023941127847</v>
      </c>
      <c r="G687" s="19">
        <v>88.8658063494577</v>
      </c>
    </row>
    <row r="688" spans="1:7" ht="12.75">
      <c r="A688" s="17">
        <v>26</v>
      </c>
      <c r="B688" s="18">
        <v>99.97559842885366</v>
      </c>
      <c r="C688" s="18">
        <v>48.632509649962</v>
      </c>
      <c r="D688" s="18">
        <v>37.572622662018915</v>
      </c>
      <c r="E688" s="18">
        <v>39.591749946842285</v>
      </c>
      <c r="F688" s="18">
        <v>43.16048822394765</v>
      </c>
      <c r="G688" s="19">
        <v>88.87562346607554</v>
      </c>
    </row>
    <row r="689" spans="1:7" ht="12.75">
      <c r="A689" s="17">
        <v>26</v>
      </c>
      <c r="B689" s="18">
        <v>99.97559842885366</v>
      </c>
      <c r="C689" s="18">
        <v>48.672099237900376</v>
      </c>
      <c r="D689" s="18">
        <v>37.61385359271347</v>
      </c>
      <c r="E689" s="18">
        <v>39.591749946842285</v>
      </c>
      <c r="F689" s="18">
        <v>43.197769601089306</v>
      </c>
      <c r="G689" s="19">
        <v>88.88290713324362</v>
      </c>
    </row>
    <row r="690" spans="1:7" ht="12.75">
      <c r="A690" s="17">
        <v>26</v>
      </c>
      <c r="B690" s="18">
        <v>99.97559842885366</v>
      </c>
      <c r="C690" s="18">
        <v>48.70838969351055</v>
      </c>
      <c r="D690" s="18">
        <v>37.64009145770091</v>
      </c>
      <c r="E690" s="18">
        <v>39.591749946842285</v>
      </c>
      <c r="F690" s="18">
        <v>43.22694633102625</v>
      </c>
      <c r="G690" s="19">
        <v>88.8886073945056</v>
      </c>
    </row>
    <row r="691" spans="1:7" ht="12.75">
      <c r="A691" s="17">
        <v>26</v>
      </c>
      <c r="B691" s="18">
        <v>99.97559842885366</v>
      </c>
      <c r="C691" s="18">
        <v>48.751278413777115</v>
      </c>
      <c r="D691" s="18">
        <v>37.681322388395465</v>
      </c>
      <c r="E691" s="18">
        <v>39.6342759940462</v>
      </c>
      <c r="F691" s="18">
        <v>43.269090496490726</v>
      </c>
      <c r="G691" s="19">
        <v>88.89684110521733</v>
      </c>
    </row>
    <row r="692" spans="1:7" ht="12.75">
      <c r="A692" s="17">
        <v>26</v>
      </c>
      <c r="B692" s="18">
        <v>99.97559842885366</v>
      </c>
      <c r="C692" s="18">
        <v>48.797466266371885</v>
      </c>
      <c r="D692" s="18">
        <v>37.70006372052935</v>
      </c>
      <c r="E692" s="18">
        <v>39.69806506485207</v>
      </c>
      <c r="F692" s="18">
        <v>43.30475094419144</v>
      </c>
      <c r="G692" s="19">
        <v>88.9038080912042</v>
      </c>
    </row>
    <row r="693" spans="1:7" ht="12.75">
      <c r="A693" s="17">
        <v>26</v>
      </c>
      <c r="B693" s="18">
        <v>99.97559842885366</v>
      </c>
      <c r="C693" s="18">
        <v>48.83705585431026</v>
      </c>
      <c r="D693" s="18">
        <v>37.73754638479713</v>
      </c>
      <c r="E693" s="18">
        <v>39.8256432064638</v>
      </c>
      <c r="F693" s="18">
        <v>43.350136968537804</v>
      </c>
      <c r="G693" s="19">
        <v>88.91267516427838</v>
      </c>
    </row>
    <row r="694" spans="1:7" ht="12.75">
      <c r="A694" s="17">
        <v>26</v>
      </c>
      <c r="B694" s="18">
        <v>99.97559842885366</v>
      </c>
      <c r="C694" s="18">
        <v>48.86344891293584</v>
      </c>
      <c r="D694" s="18">
        <v>37.77128078263813</v>
      </c>
      <c r="E694" s="18">
        <v>39.88943227726967</v>
      </c>
      <c r="F694" s="18">
        <v>43.38255555735663</v>
      </c>
      <c r="G694" s="19">
        <v>88.9190087879028</v>
      </c>
    </row>
    <row r="695" spans="1:7" ht="12.75">
      <c r="A695" s="17">
        <v>26</v>
      </c>
      <c r="B695" s="18">
        <v>99.97559842885366</v>
      </c>
      <c r="C695" s="18">
        <v>48.90303850087421</v>
      </c>
      <c r="D695" s="18">
        <v>37.80876344690591</v>
      </c>
      <c r="E695" s="18">
        <v>39.95322134807554</v>
      </c>
      <c r="F695" s="18">
        <v>43.42307879338017</v>
      </c>
      <c r="G695" s="19">
        <v>88.92692581743331</v>
      </c>
    </row>
    <row r="696" spans="1:7" ht="12.75">
      <c r="A696" s="17">
        <v>27</v>
      </c>
      <c r="B696" s="18">
        <v>99.97559842885366</v>
      </c>
      <c r="C696" s="18">
        <v>48.96902114743816</v>
      </c>
      <c r="D696" s="18">
        <v>37.838749578320126</v>
      </c>
      <c r="E696" s="18">
        <v>39.99574739527945</v>
      </c>
      <c r="F696" s="18">
        <v>43.47170667660841</v>
      </c>
      <c r="G696" s="19">
        <v>88.93642625286994</v>
      </c>
    </row>
    <row r="697" spans="1:7" ht="12.75">
      <c r="A697" s="17">
        <v>27</v>
      </c>
      <c r="B697" s="18">
        <v>99.97559842885366</v>
      </c>
      <c r="C697" s="18">
        <v>49.008610735376536</v>
      </c>
      <c r="D697" s="18">
        <v>37.8762322425879</v>
      </c>
      <c r="E697" s="18">
        <v>39.99574739527945</v>
      </c>
      <c r="F697" s="18">
        <v>43.50736712430913</v>
      </c>
      <c r="G697" s="19">
        <v>88.9433932388568</v>
      </c>
    </row>
    <row r="698" spans="1:7" ht="12.75">
      <c r="A698" s="17">
        <v>27</v>
      </c>
      <c r="B698" s="18">
        <v>99.97559842885366</v>
      </c>
      <c r="C698" s="18">
        <v>49.01850813236113</v>
      </c>
      <c r="D698" s="18">
        <v>37.92870797256279</v>
      </c>
      <c r="E698" s="18">
        <v>39.99574739527945</v>
      </c>
      <c r="F698" s="18">
        <v>43.53492292480513</v>
      </c>
      <c r="G698" s="19">
        <v>88.94877681893756</v>
      </c>
    </row>
    <row r="699" spans="1:7" ht="12.75">
      <c r="A699" s="17">
        <v>27</v>
      </c>
      <c r="B699" s="18">
        <v>99.97559842885366</v>
      </c>
      <c r="C699" s="18">
        <v>49.061396852627695</v>
      </c>
      <c r="D699" s="18">
        <v>37.96244237040379</v>
      </c>
      <c r="E699" s="18">
        <v>40.017010418881405</v>
      </c>
      <c r="F699" s="18">
        <v>43.57220430194678</v>
      </c>
      <c r="G699" s="19">
        <v>88.95606048610564</v>
      </c>
    </row>
    <row r="700" spans="1:7" ht="12.75">
      <c r="A700" s="17">
        <v>27</v>
      </c>
      <c r="B700" s="18">
        <v>99.97559842885366</v>
      </c>
      <c r="C700" s="18">
        <v>49.09438817590967</v>
      </c>
      <c r="D700" s="18">
        <v>38.02616289965901</v>
      </c>
      <c r="E700" s="18">
        <v>40.017010418881405</v>
      </c>
      <c r="F700" s="18">
        <v>43.6159693968522</v>
      </c>
      <c r="G700" s="19">
        <v>88.96461087799861</v>
      </c>
    </row>
    <row r="701" spans="1:7" ht="12.75">
      <c r="A701" s="17">
        <v>27</v>
      </c>
      <c r="B701" s="18">
        <v>99.97599200258182</v>
      </c>
      <c r="C701" s="18">
        <v>49.133977763848044</v>
      </c>
      <c r="D701" s="18">
        <v>38.104876494621344</v>
      </c>
      <c r="E701" s="18">
        <v>40.05953646608532</v>
      </c>
      <c r="F701" s="18">
        <v>43.67270192728515</v>
      </c>
      <c r="G701" s="19">
        <v>88.97601140052255</v>
      </c>
    </row>
    <row r="702" spans="1:7" ht="12.75">
      <c r="A702" s="17">
        <v>27</v>
      </c>
      <c r="B702" s="18">
        <v>99.97599200258182</v>
      </c>
      <c r="C702" s="18">
        <v>49.15707169014543</v>
      </c>
      <c r="D702" s="18">
        <v>38.1461074253159</v>
      </c>
      <c r="E702" s="18">
        <v>40.08079948968727</v>
      </c>
      <c r="F702" s="18">
        <v>43.70349958666304</v>
      </c>
      <c r="G702" s="19">
        <v>88.98202834296575</v>
      </c>
    </row>
    <row r="703" spans="1:7" ht="12.75">
      <c r="A703" s="17">
        <v>27</v>
      </c>
      <c r="B703" s="18">
        <v>99.97638557630998</v>
      </c>
      <c r="C703" s="18">
        <v>49.180165616442814</v>
      </c>
      <c r="D703" s="18">
        <v>38.191086622437226</v>
      </c>
      <c r="E703" s="18">
        <v>40.102062513289226</v>
      </c>
      <c r="F703" s="18">
        <v>43.73591817548187</v>
      </c>
      <c r="G703" s="19">
        <v>88.98867864777138</v>
      </c>
    </row>
    <row r="704" spans="1:7" ht="12.75">
      <c r="A704" s="17">
        <v>27</v>
      </c>
      <c r="B704" s="18">
        <v>99.97638557630998</v>
      </c>
      <c r="C704" s="18">
        <v>49.216456072052985</v>
      </c>
      <c r="D704" s="18">
        <v>38.228569286705</v>
      </c>
      <c r="E704" s="18">
        <v>40.14458856049314</v>
      </c>
      <c r="F704" s="18">
        <v>43.773199552623524</v>
      </c>
      <c r="G704" s="19">
        <v>88.99596231493946</v>
      </c>
    </row>
    <row r="705" spans="1:7" ht="12.75">
      <c r="A705" s="17">
        <v>27</v>
      </c>
      <c r="B705" s="18">
        <v>99.97638557630998</v>
      </c>
      <c r="C705" s="18">
        <v>49.26924218930415</v>
      </c>
      <c r="D705" s="18">
        <v>38.26605195097278</v>
      </c>
      <c r="E705" s="18">
        <v>40.165851584095094</v>
      </c>
      <c r="F705" s="18">
        <v>43.81696464752894</v>
      </c>
      <c r="G705" s="19">
        <v>89.00451270683243</v>
      </c>
    </row>
    <row r="706" spans="1:7" ht="12.75">
      <c r="A706" s="17">
        <v>27</v>
      </c>
      <c r="B706" s="18">
        <v>99.97638557630998</v>
      </c>
      <c r="C706" s="18">
        <v>49.308831777242524</v>
      </c>
      <c r="D706" s="18">
        <v>38.292289815960224</v>
      </c>
      <c r="E706" s="18">
        <v>40.250903678502915</v>
      </c>
      <c r="F706" s="18">
        <v>43.854246024670594</v>
      </c>
      <c r="G706" s="19">
        <v>89.01179637400051</v>
      </c>
    </row>
    <row r="707" spans="1:7" ht="12.75">
      <c r="A707" s="17">
        <v>27</v>
      </c>
      <c r="B707" s="18">
        <v>99.97638557630998</v>
      </c>
      <c r="C707" s="18">
        <v>49.338523968196306</v>
      </c>
      <c r="D707" s="18">
        <v>38.31103114809411</v>
      </c>
      <c r="E707" s="18">
        <v>40.27216670210487</v>
      </c>
      <c r="F707" s="18">
        <v>43.87855996628472</v>
      </c>
      <c r="G707" s="19">
        <v>89.01654659171882</v>
      </c>
    </row>
    <row r="708" spans="1:7" ht="12.75">
      <c r="A708" s="17">
        <v>27</v>
      </c>
      <c r="B708" s="18">
        <v>99.97638557630998</v>
      </c>
      <c r="C708" s="18">
        <v>49.38801095311927</v>
      </c>
      <c r="D708" s="18">
        <v>38.363506878068996</v>
      </c>
      <c r="E708" s="18">
        <v>40.31469274930878</v>
      </c>
      <c r="F708" s="18">
        <v>43.9288087789539</v>
      </c>
      <c r="G708" s="19">
        <v>89.02636370833666</v>
      </c>
    </row>
    <row r="709" spans="1:7" ht="12.75">
      <c r="A709" s="17">
        <v>27</v>
      </c>
      <c r="B709" s="18">
        <v>99.97638557630998</v>
      </c>
      <c r="C709" s="18">
        <v>49.42760054105764</v>
      </c>
      <c r="D709" s="18">
        <v>38.393493009483215</v>
      </c>
      <c r="E709" s="18">
        <v>40.3572187965127</v>
      </c>
      <c r="F709" s="18">
        <v>43.964469226654614</v>
      </c>
      <c r="G709" s="19">
        <v>89.03333069432352</v>
      </c>
    </row>
    <row r="710" spans="1:7" ht="12.75">
      <c r="A710" s="17">
        <v>27</v>
      </c>
      <c r="B710" s="18">
        <v>99.97677915003814</v>
      </c>
      <c r="C710" s="18">
        <v>49.467190128996016</v>
      </c>
      <c r="D710" s="18">
        <v>38.4459687394581</v>
      </c>
      <c r="E710" s="18">
        <v>40.37848182011465</v>
      </c>
      <c r="F710" s="18">
        <v>44.00823432156003</v>
      </c>
      <c r="G710" s="19">
        <v>89.04219776739771</v>
      </c>
    </row>
    <row r="711" spans="1:7" ht="12.75">
      <c r="A711" s="17">
        <v>27</v>
      </c>
      <c r="B711" s="18">
        <v>99.9771727237663</v>
      </c>
      <c r="C711" s="18">
        <v>49.50677971693439</v>
      </c>
      <c r="D711" s="18">
        <v>38.479703137299104</v>
      </c>
      <c r="E711" s="18">
        <v>40.421007867318565</v>
      </c>
      <c r="F711" s="18">
        <v>44.045515698701685</v>
      </c>
      <c r="G711" s="19">
        <v>89.04979811574701</v>
      </c>
    </row>
    <row r="712" spans="1:7" ht="12.75">
      <c r="A712" s="17">
        <v>27</v>
      </c>
      <c r="B712" s="18">
        <v>99.9771727237663</v>
      </c>
      <c r="C712" s="18">
        <v>49.54636930487276</v>
      </c>
      <c r="D712" s="18">
        <v>38.52468233442043</v>
      </c>
      <c r="E712" s="18">
        <v>40.421007867318565</v>
      </c>
      <c r="F712" s="18">
        <v>44.08441800528428</v>
      </c>
      <c r="G712" s="19">
        <v>89.05739846409631</v>
      </c>
    </row>
    <row r="713" spans="1:7" ht="12.75">
      <c r="A713" s="17">
        <v>27</v>
      </c>
      <c r="B713" s="18">
        <v>99.9771727237663</v>
      </c>
      <c r="C713" s="18">
        <v>49.57936062815474</v>
      </c>
      <c r="D713" s="18">
        <v>38.558416732261435</v>
      </c>
      <c r="E713" s="18">
        <v>40.421007867318565</v>
      </c>
      <c r="F713" s="18">
        <v>44.115215664662166</v>
      </c>
      <c r="G713" s="19">
        <v>89.0634154065395</v>
      </c>
    </row>
    <row r="714" spans="1:7" ht="12.75">
      <c r="A714" s="17">
        <v>27</v>
      </c>
      <c r="B714" s="18">
        <v>99.97756629749446</v>
      </c>
      <c r="C714" s="18">
        <v>49.60245455445212</v>
      </c>
      <c r="D714" s="18">
        <v>38.5809063308221</v>
      </c>
      <c r="E714" s="18">
        <v>40.44227089092052</v>
      </c>
      <c r="F714" s="18">
        <v>44.137908676835345</v>
      </c>
      <c r="G714" s="19">
        <v>89.06816562425782</v>
      </c>
    </row>
    <row r="715" spans="1:7" ht="12.75">
      <c r="A715" s="17">
        <v>27</v>
      </c>
      <c r="B715" s="18">
        <v>99.97756629749446</v>
      </c>
      <c r="C715" s="18">
        <v>49.6354458777341</v>
      </c>
      <c r="D715" s="18">
        <v>38.61089246223632</v>
      </c>
      <c r="E715" s="18">
        <v>40.46353391452247</v>
      </c>
      <c r="F715" s="18">
        <v>44.16870633621323</v>
      </c>
      <c r="G715" s="19">
        <v>89.07418256670101</v>
      </c>
    </row>
    <row r="716" spans="1:7" ht="12.75">
      <c r="A716" s="17">
        <v>27</v>
      </c>
      <c r="B716" s="18">
        <v>99.97756629749446</v>
      </c>
      <c r="C716" s="18">
        <v>49.668437201016076</v>
      </c>
      <c r="D716" s="18">
        <v>38.65961992578443</v>
      </c>
      <c r="E716" s="18">
        <v>40.52732298532834</v>
      </c>
      <c r="F716" s="18">
        <v>44.21085050167771</v>
      </c>
      <c r="G716" s="19">
        <v>89.08241627741275</v>
      </c>
    </row>
    <row r="717" spans="1:7" ht="12.75">
      <c r="A717" s="17">
        <v>27</v>
      </c>
      <c r="B717" s="18">
        <v>99.97756629749446</v>
      </c>
      <c r="C717" s="18">
        <v>49.73112071525183</v>
      </c>
      <c r="D717" s="18">
        <v>38.6821095243451</v>
      </c>
      <c r="E717" s="18">
        <v>40.54858600893029</v>
      </c>
      <c r="F717" s="18">
        <v>44.25299466714219</v>
      </c>
      <c r="G717" s="19">
        <v>89.09064998812448</v>
      </c>
    </row>
    <row r="718" spans="1:7" ht="12.75">
      <c r="A718" s="17">
        <v>27</v>
      </c>
      <c r="B718" s="18">
        <v>99.97756629749446</v>
      </c>
      <c r="C718" s="18">
        <v>49.767411170862005</v>
      </c>
      <c r="D718" s="18">
        <v>38.71209565575932</v>
      </c>
      <c r="E718" s="18">
        <v>40.59111205613421</v>
      </c>
      <c r="F718" s="18">
        <v>44.28703418540196</v>
      </c>
      <c r="G718" s="19">
        <v>89.09730029293011</v>
      </c>
    </row>
    <row r="719" spans="1:7" ht="12.75">
      <c r="A719" s="17">
        <v>27</v>
      </c>
      <c r="B719" s="18">
        <v>99.97756629749446</v>
      </c>
      <c r="C719" s="18">
        <v>49.81689815578497</v>
      </c>
      <c r="D719" s="18">
        <v>38.74208178717354</v>
      </c>
      <c r="E719" s="18">
        <v>40.59111205613421</v>
      </c>
      <c r="F719" s="18">
        <v>44.32431556254361</v>
      </c>
      <c r="G719" s="19">
        <v>89.1045839600982</v>
      </c>
    </row>
    <row r="720" spans="1:7" ht="12.75">
      <c r="A720" s="17">
        <v>27</v>
      </c>
      <c r="B720" s="18">
        <v>99.97756629749446</v>
      </c>
      <c r="C720" s="18">
        <v>49.84329121441055</v>
      </c>
      <c r="D720" s="18">
        <v>38.77206791858776</v>
      </c>
      <c r="E720" s="18">
        <v>40.63363810333812</v>
      </c>
      <c r="F720" s="18">
        <v>44.35349229248055</v>
      </c>
      <c r="G720" s="19">
        <v>89.11028422136017</v>
      </c>
    </row>
    <row r="721" spans="1:7" ht="12.75">
      <c r="A721" s="17">
        <v>27</v>
      </c>
      <c r="B721" s="18">
        <v>99.97756629749446</v>
      </c>
      <c r="C721" s="18">
        <v>49.86968427303613</v>
      </c>
      <c r="D721" s="18">
        <v>38.824543648562646</v>
      </c>
      <c r="E721" s="18">
        <v>40.71869019774594</v>
      </c>
      <c r="F721" s="18">
        <v>44.39563645794503</v>
      </c>
      <c r="G721" s="19">
        <v>89.11851793207191</v>
      </c>
    </row>
    <row r="722" spans="1:7" ht="12.75">
      <c r="A722" s="17">
        <v>27</v>
      </c>
      <c r="B722" s="18">
        <v>99.97756629749446</v>
      </c>
      <c r="C722" s="18">
        <v>49.912572993302696</v>
      </c>
      <c r="D722" s="18">
        <v>38.86202631283042</v>
      </c>
      <c r="E722" s="18">
        <v>40.76121624494986</v>
      </c>
      <c r="F722" s="18">
        <v>44.43615969396857</v>
      </c>
      <c r="G722" s="19">
        <v>89.12643496160243</v>
      </c>
    </row>
    <row r="723" spans="1:7" ht="12.75">
      <c r="A723" s="17">
        <v>27</v>
      </c>
      <c r="B723" s="18">
        <v>99.97756629749446</v>
      </c>
      <c r="C723" s="18">
        <v>49.938966051928276</v>
      </c>
      <c r="D723" s="18">
        <v>38.895760710671425</v>
      </c>
      <c r="E723" s="18">
        <v>40.80374229215377</v>
      </c>
      <c r="F723" s="18">
        <v>44.46695735334646</v>
      </c>
      <c r="G723" s="19">
        <v>89.13245190404562</v>
      </c>
    </row>
    <row r="724" spans="1:7" ht="12.75">
      <c r="A724" s="17">
        <v>27</v>
      </c>
      <c r="B724" s="18">
        <v>99.97756629749446</v>
      </c>
      <c r="C724" s="18">
        <v>49.99175216917944</v>
      </c>
      <c r="D724" s="18">
        <v>38.940739907792754</v>
      </c>
      <c r="E724" s="18">
        <v>40.80374229215377</v>
      </c>
      <c r="F724" s="18">
        <v>44.51234337769282</v>
      </c>
      <c r="G724" s="19">
        <v>89.14131897711981</v>
      </c>
    </row>
    <row r="725" spans="1:7" ht="12.75">
      <c r="A725" s="17">
        <v>27</v>
      </c>
      <c r="B725" s="18">
        <v>99.97756629749446</v>
      </c>
      <c r="C725" s="18">
        <v>50.03464088944601</v>
      </c>
      <c r="D725" s="18">
        <v>38.989467371340865</v>
      </c>
      <c r="E725" s="18">
        <v>40.80374229215377</v>
      </c>
      <c r="F725" s="18">
        <v>44.5544875431573</v>
      </c>
      <c r="G725" s="19">
        <v>89.14955268783154</v>
      </c>
    </row>
    <row r="726" spans="1:7" ht="12.75">
      <c r="A726" s="17">
        <v>28</v>
      </c>
      <c r="B726" s="18">
        <v>99.97756629749446</v>
      </c>
      <c r="C726" s="18">
        <v>50.10722180066636</v>
      </c>
      <c r="D726" s="18">
        <v>39.019453502755084</v>
      </c>
      <c r="E726" s="18">
        <v>40.88879438656159</v>
      </c>
      <c r="F726" s="18">
        <v>44.60959914414931</v>
      </c>
      <c r="G726" s="19">
        <v>89.16031984799305</v>
      </c>
    </row>
    <row r="727" spans="1:7" ht="12.75">
      <c r="A727" s="17">
        <v>28</v>
      </c>
      <c r="B727" s="18">
        <v>99.97756629749446</v>
      </c>
      <c r="C727" s="18">
        <v>50.140213123948335</v>
      </c>
      <c r="D727" s="18">
        <v>39.06068443344964</v>
      </c>
      <c r="E727" s="18">
        <v>40.95258345736746</v>
      </c>
      <c r="F727" s="18">
        <v>44.6485014507319</v>
      </c>
      <c r="G727" s="19">
        <v>89.16792019634235</v>
      </c>
    </row>
    <row r="728" spans="1:7" ht="12.75">
      <c r="A728" s="17">
        <v>28</v>
      </c>
      <c r="B728" s="18">
        <v>99.97756629749446</v>
      </c>
      <c r="C728" s="18">
        <v>50.17980271188671</v>
      </c>
      <c r="D728" s="18">
        <v>39.105663630570966</v>
      </c>
      <c r="E728" s="18">
        <v>41.01637252817333</v>
      </c>
      <c r="F728" s="18">
        <v>44.69226654563732</v>
      </c>
      <c r="G728" s="19">
        <v>89.17647058823532</v>
      </c>
    </row>
    <row r="729" spans="1:7" ht="12.75">
      <c r="A729" s="17">
        <v>28</v>
      </c>
      <c r="B729" s="18">
        <v>99.97756629749446</v>
      </c>
      <c r="C729" s="18">
        <v>50.232588829137875</v>
      </c>
      <c r="D729" s="18">
        <v>39.13939802841197</v>
      </c>
      <c r="E729" s="18">
        <v>41.01637252817333</v>
      </c>
      <c r="F729" s="18">
        <v>44.732789781660856</v>
      </c>
      <c r="G729" s="19">
        <v>89.18438761776584</v>
      </c>
    </row>
    <row r="730" spans="1:7" ht="12.75">
      <c r="A730" s="17">
        <v>28</v>
      </c>
      <c r="B730" s="18">
        <v>99.97795987122262</v>
      </c>
      <c r="C730" s="18">
        <v>50.28207581406084</v>
      </c>
      <c r="D730" s="18">
        <v>39.191873758386855</v>
      </c>
      <c r="E730" s="18">
        <v>41.080161598979196</v>
      </c>
      <c r="F730" s="18">
        <v>44.78465952377098</v>
      </c>
      <c r="G730" s="19">
        <v>89.19483809674612</v>
      </c>
    </row>
    <row r="731" spans="1:7" ht="12.75">
      <c r="A731" s="17">
        <v>28</v>
      </c>
      <c r="B731" s="18">
        <v>99.97874701867896</v>
      </c>
      <c r="C731" s="18">
        <v>50.35135759295299</v>
      </c>
      <c r="D731" s="18">
        <v>39.28183215262952</v>
      </c>
      <c r="E731" s="18">
        <v>41.18647671698898</v>
      </c>
      <c r="F731" s="18">
        <v>44.865705995818054</v>
      </c>
      <c r="G731" s="19">
        <v>89.21130551816961</v>
      </c>
    </row>
    <row r="732" spans="1:7" ht="12.75">
      <c r="A732" s="17">
        <v>28</v>
      </c>
      <c r="B732" s="18">
        <v>99.97874701867896</v>
      </c>
      <c r="C732" s="18">
        <v>50.39424631321956</v>
      </c>
      <c r="D732" s="18">
        <v>39.34555268188474</v>
      </c>
      <c r="E732" s="18">
        <v>41.20773974059093</v>
      </c>
      <c r="F732" s="18">
        <v>44.915954808487236</v>
      </c>
      <c r="G732" s="19">
        <v>89.22112263478745</v>
      </c>
    </row>
    <row r="733" spans="1:7" ht="12.75">
      <c r="A733" s="17">
        <v>28</v>
      </c>
      <c r="B733" s="18">
        <v>99.9795341661353</v>
      </c>
      <c r="C733" s="18">
        <v>50.44043416581433</v>
      </c>
      <c r="D733" s="18">
        <v>39.39428014543285</v>
      </c>
      <c r="E733" s="18">
        <v>41.229002764192884</v>
      </c>
      <c r="F733" s="18">
        <v>44.9613408328336</v>
      </c>
      <c r="G733" s="19">
        <v>89.23062307022407</v>
      </c>
    </row>
    <row r="734" spans="1:7" ht="12.75">
      <c r="A734" s="17">
        <v>28</v>
      </c>
      <c r="B734" s="18">
        <v>99.9795341661353</v>
      </c>
      <c r="C734" s="18">
        <v>50.4767246214245</v>
      </c>
      <c r="D734" s="18">
        <v>39.43176280970063</v>
      </c>
      <c r="E734" s="18">
        <v>41.25026578779484</v>
      </c>
      <c r="F734" s="18">
        <v>44.99700128053431</v>
      </c>
      <c r="G734" s="19">
        <v>89.23759005621093</v>
      </c>
    </row>
    <row r="735" spans="1:7" ht="12.75">
      <c r="A735" s="17">
        <v>28</v>
      </c>
      <c r="B735" s="18">
        <v>99.9795341661353</v>
      </c>
      <c r="C735" s="18">
        <v>50.50311768005008</v>
      </c>
      <c r="D735" s="18">
        <v>39.45800067468807</v>
      </c>
      <c r="E735" s="18">
        <v>41.25026578779484</v>
      </c>
      <c r="F735" s="18">
        <v>45.02131522214844</v>
      </c>
      <c r="G735" s="19">
        <v>89.24234027392924</v>
      </c>
    </row>
    <row r="736" spans="1:7" ht="12.75">
      <c r="A736" s="17">
        <v>28</v>
      </c>
      <c r="B736" s="18">
        <v>99.9795341661353</v>
      </c>
      <c r="C736" s="18">
        <v>50.54930553264485</v>
      </c>
      <c r="D736" s="18">
        <v>39.47299374039518</v>
      </c>
      <c r="E736" s="18">
        <v>41.29279183499875</v>
      </c>
      <c r="F736" s="18">
        <v>45.053733810967266</v>
      </c>
      <c r="G736" s="19">
        <v>89.24867389755366</v>
      </c>
    </row>
    <row r="737" spans="1:7" ht="12.75">
      <c r="A737" s="17">
        <v>28</v>
      </c>
      <c r="B737" s="18">
        <v>99.97992773986346</v>
      </c>
      <c r="C737" s="18">
        <v>50.615288179208804</v>
      </c>
      <c r="D737" s="18">
        <v>39.5029798718094</v>
      </c>
      <c r="E737" s="18">
        <v>41.314054858600706</v>
      </c>
      <c r="F737" s="18">
        <v>45.10074076475457</v>
      </c>
      <c r="G737" s="19">
        <v>89.25817433299028</v>
      </c>
    </row>
    <row r="738" spans="1:7" ht="12.75">
      <c r="A738" s="17">
        <v>28</v>
      </c>
      <c r="B738" s="18">
        <v>99.97992773986346</v>
      </c>
      <c r="C738" s="18">
        <v>50.644980370162585</v>
      </c>
      <c r="D738" s="18">
        <v>39.5367142696504</v>
      </c>
      <c r="E738" s="18">
        <v>41.314054858600706</v>
      </c>
      <c r="F738" s="18">
        <v>45.12991749469151</v>
      </c>
      <c r="G738" s="19">
        <v>89.26387459425226</v>
      </c>
    </row>
    <row r="739" spans="1:7" ht="12.75">
      <c r="A739" s="17">
        <v>28</v>
      </c>
      <c r="B739" s="18">
        <v>99.97992773986346</v>
      </c>
      <c r="C739" s="18">
        <v>50.691168222757355</v>
      </c>
      <c r="D739" s="18">
        <v>39.55920386821107</v>
      </c>
      <c r="E739" s="18">
        <v>41.33531788220266</v>
      </c>
      <c r="F739" s="18">
        <v>45.16395701295128</v>
      </c>
      <c r="G739" s="19">
        <v>89.27052489905789</v>
      </c>
    </row>
    <row r="740" spans="1:7" ht="12.75">
      <c r="A740" s="17">
        <v>28</v>
      </c>
      <c r="B740" s="18">
        <v>99.97992773986346</v>
      </c>
      <c r="C740" s="18">
        <v>50.72415954603933</v>
      </c>
      <c r="D740" s="18">
        <v>39.57419693391818</v>
      </c>
      <c r="E740" s="18">
        <v>41.35658090580461</v>
      </c>
      <c r="F740" s="18">
        <v>45.188270954565404</v>
      </c>
      <c r="G740" s="19">
        <v>89.2752751167762</v>
      </c>
    </row>
    <row r="741" spans="1:7" ht="12.75">
      <c r="A741" s="17">
        <v>28</v>
      </c>
      <c r="B741" s="18">
        <v>99.97992773986346</v>
      </c>
      <c r="C741" s="18">
        <v>50.7703473986341</v>
      </c>
      <c r="D741" s="18">
        <v>39.592938266052066</v>
      </c>
      <c r="E741" s="18">
        <v>41.441633000212434</v>
      </c>
      <c r="F741" s="18">
        <v>45.22555233170706</v>
      </c>
      <c r="G741" s="19">
        <v>89.28255878394428</v>
      </c>
    </row>
    <row r="742" spans="1:7" ht="12.75">
      <c r="A742" s="17">
        <v>28</v>
      </c>
      <c r="B742" s="18">
        <v>99.97992773986346</v>
      </c>
      <c r="C742" s="18">
        <v>50.81323611890067</v>
      </c>
      <c r="D742" s="18">
        <v>39.62667266389307</v>
      </c>
      <c r="E742" s="18">
        <v>41.441633000212434</v>
      </c>
      <c r="F742" s="18">
        <v>45.26121277940777</v>
      </c>
      <c r="G742" s="19">
        <v>89.28952576993115</v>
      </c>
    </row>
    <row r="743" spans="1:7" ht="12.75">
      <c r="A743" s="17">
        <v>28</v>
      </c>
      <c r="B743" s="18">
        <v>99.98032131359162</v>
      </c>
      <c r="C743" s="18">
        <v>50.84952657451084</v>
      </c>
      <c r="D743" s="18">
        <v>39.671651861014396</v>
      </c>
      <c r="E743" s="18">
        <v>41.441633000212434</v>
      </c>
      <c r="F743" s="18">
        <v>45.298494156549424</v>
      </c>
      <c r="G743" s="19">
        <v>89.29712611828045</v>
      </c>
    </row>
    <row r="744" spans="1:7" ht="12.75">
      <c r="A744" s="17">
        <v>28</v>
      </c>
      <c r="B744" s="18">
        <v>99.98071488731978</v>
      </c>
      <c r="C744" s="18">
        <v>50.88581703012101</v>
      </c>
      <c r="D744" s="18">
        <v>39.71288279170895</v>
      </c>
      <c r="E744" s="18">
        <v>41.46289602381439</v>
      </c>
      <c r="F744" s="18">
        <v>45.33577553369108</v>
      </c>
      <c r="G744" s="19">
        <v>89.30472646662975</v>
      </c>
    </row>
    <row r="745" spans="1:7" ht="12.75">
      <c r="A745" s="17">
        <v>28</v>
      </c>
      <c r="B745" s="18">
        <v>99.98071488731978</v>
      </c>
      <c r="C745" s="18">
        <v>50.91880835340299</v>
      </c>
      <c r="D745" s="18">
        <v>39.74661718954995</v>
      </c>
      <c r="E745" s="18">
        <v>41.5054220710183</v>
      </c>
      <c r="F745" s="18">
        <v>45.369815051950845</v>
      </c>
      <c r="G745" s="19">
        <v>89.31137677143538</v>
      </c>
    </row>
    <row r="746" spans="1:7" ht="12.75">
      <c r="A746" s="17">
        <v>28</v>
      </c>
      <c r="B746" s="18">
        <v>99.98110846104794</v>
      </c>
      <c r="C746" s="18">
        <v>50.94520141202857</v>
      </c>
      <c r="D746" s="18">
        <v>39.77660332096417</v>
      </c>
      <c r="E746" s="18">
        <v>41.5054220710183</v>
      </c>
      <c r="F746" s="18">
        <v>45.39574992300591</v>
      </c>
      <c r="G746" s="19">
        <v>89.31676035151614</v>
      </c>
    </row>
    <row r="747" spans="1:7" ht="12.75">
      <c r="A747" s="17">
        <v>28</v>
      </c>
      <c r="B747" s="18">
        <v>99.98110846104794</v>
      </c>
      <c r="C747" s="18">
        <v>50.988090132295135</v>
      </c>
      <c r="D747" s="18">
        <v>39.79159638667128</v>
      </c>
      <c r="E747" s="18">
        <v>41.5054220710183</v>
      </c>
      <c r="F747" s="18">
        <v>45.42330572350191</v>
      </c>
      <c r="G747" s="19">
        <v>89.3221439315969</v>
      </c>
    </row>
    <row r="748" spans="1:7" ht="12.75">
      <c r="A748" s="17">
        <v>28</v>
      </c>
      <c r="B748" s="18">
        <v>99.98110846104794</v>
      </c>
      <c r="C748" s="18">
        <v>51.0309788525617</v>
      </c>
      <c r="D748" s="18">
        <v>39.84032385021939</v>
      </c>
      <c r="E748" s="18">
        <v>41.5054220710183</v>
      </c>
      <c r="F748" s="18">
        <v>45.46544988896639</v>
      </c>
      <c r="G748" s="19">
        <v>89.33037764230863</v>
      </c>
    </row>
    <row r="749" spans="1:7" ht="12.75">
      <c r="A749" s="17">
        <v>28</v>
      </c>
      <c r="B749" s="18">
        <v>99.9815020347761</v>
      </c>
      <c r="C749" s="18">
        <v>51.06726930817187</v>
      </c>
      <c r="D749" s="18">
        <v>39.85906518235328</v>
      </c>
      <c r="E749" s="18">
        <v>41.5054220710183</v>
      </c>
      <c r="F749" s="18">
        <v>45.491384760021454</v>
      </c>
      <c r="G749" s="19">
        <v>89.3357612223894</v>
      </c>
    </row>
    <row r="750" spans="1:7" ht="12.75">
      <c r="A750" s="17">
        <v>28</v>
      </c>
      <c r="B750" s="18">
        <v>99.9815020347761</v>
      </c>
      <c r="C750" s="18">
        <v>51.106858896110246</v>
      </c>
      <c r="D750" s="18">
        <v>39.896547846621054</v>
      </c>
      <c r="E750" s="18">
        <v>41.5054220710183</v>
      </c>
      <c r="F750" s="18">
        <v>45.52704520772217</v>
      </c>
      <c r="G750" s="19">
        <v>89.34272820837626</v>
      </c>
    </row>
    <row r="751" spans="1:7" ht="12.75">
      <c r="A751" s="17">
        <v>28</v>
      </c>
      <c r="B751" s="18">
        <v>99.9815020347761</v>
      </c>
      <c r="C751" s="18">
        <v>51.13655108706403</v>
      </c>
      <c r="D751" s="18">
        <v>39.930282244462056</v>
      </c>
      <c r="E751" s="18">
        <v>41.547948118222216</v>
      </c>
      <c r="F751" s="18">
        <v>45.559463796540996</v>
      </c>
      <c r="G751" s="19">
        <v>89.34906183200067</v>
      </c>
    </row>
    <row r="752" spans="1:7" ht="12.75">
      <c r="A752" s="17">
        <v>28</v>
      </c>
      <c r="B752" s="18">
        <v>99.9815020347761</v>
      </c>
      <c r="C752" s="18">
        <v>51.1761406750024</v>
      </c>
      <c r="D752" s="18">
        <v>39.960268375876275</v>
      </c>
      <c r="E752" s="18">
        <v>41.56921114182417</v>
      </c>
      <c r="F752" s="18">
        <v>45.59350331480076</v>
      </c>
      <c r="G752" s="19">
        <v>89.3557121368063</v>
      </c>
    </row>
    <row r="753" spans="1:7" ht="12.75">
      <c r="A753" s="17">
        <v>28</v>
      </c>
      <c r="B753" s="18">
        <v>99.98189560850426</v>
      </c>
      <c r="C753" s="18">
        <v>51.22892679225357</v>
      </c>
      <c r="D753" s="18">
        <v>39.99775104014405</v>
      </c>
      <c r="E753" s="18">
        <v>41.56921114182417</v>
      </c>
      <c r="F753" s="18">
        <v>45.63564748026524</v>
      </c>
      <c r="G753" s="19">
        <v>89.36426252869927</v>
      </c>
    </row>
    <row r="754" spans="1:7" ht="12.75">
      <c r="A754" s="17">
        <v>28</v>
      </c>
      <c r="B754" s="18">
        <v>99.98189560850426</v>
      </c>
      <c r="C754" s="18">
        <v>51.26191811553554</v>
      </c>
      <c r="D754" s="18">
        <v>40.04273023726538</v>
      </c>
      <c r="E754" s="18">
        <v>41.59047416542612</v>
      </c>
      <c r="F754" s="18">
        <v>45.672928857406895</v>
      </c>
      <c r="G754" s="19">
        <v>89.37154619586735</v>
      </c>
    </row>
    <row r="755" spans="1:7" ht="12.75">
      <c r="A755" s="17">
        <v>28</v>
      </c>
      <c r="B755" s="18">
        <v>99.98189560850426</v>
      </c>
      <c r="C755" s="18">
        <v>51.28831117416112</v>
      </c>
      <c r="D755" s="18">
        <v>40.0727163686796</v>
      </c>
      <c r="E755" s="18">
        <v>41.63300021263004</v>
      </c>
      <c r="F755" s="18">
        <v>45.70210558734384</v>
      </c>
      <c r="G755" s="19">
        <v>89.37724645712933</v>
      </c>
    </row>
    <row r="756" spans="1:7" ht="12.75">
      <c r="A756" s="17">
        <v>29</v>
      </c>
      <c r="B756" s="18">
        <v>99.98189560850426</v>
      </c>
      <c r="C756" s="18">
        <v>51.36749035003786</v>
      </c>
      <c r="D756" s="18">
        <v>40.14393343078838</v>
      </c>
      <c r="E756" s="18">
        <v>41.696789283435905</v>
      </c>
      <c r="F756" s="18">
        <v>45.77666834162714</v>
      </c>
      <c r="G756" s="19">
        <v>89.3918137914655</v>
      </c>
    </row>
    <row r="757" spans="1:7" ht="12.75">
      <c r="A757" s="17">
        <v>29</v>
      </c>
      <c r="B757" s="18">
        <v>99.98189560850426</v>
      </c>
      <c r="C757" s="18">
        <v>51.43017386427362</v>
      </c>
      <c r="D757" s="18">
        <v>40.17017129577582</v>
      </c>
      <c r="E757" s="18">
        <v>41.71805230703786</v>
      </c>
      <c r="F757" s="18">
        <v>45.82043343653256</v>
      </c>
      <c r="G757" s="19">
        <v>89.40036418335846</v>
      </c>
    </row>
    <row r="758" spans="1:7" ht="12.75">
      <c r="A758" s="17">
        <v>29</v>
      </c>
      <c r="B758" s="18">
        <v>99.98189560850426</v>
      </c>
      <c r="C758" s="18">
        <v>51.46646431988379</v>
      </c>
      <c r="D758" s="18">
        <v>40.19640916076327</v>
      </c>
      <c r="E758" s="18">
        <v>41.781841377843726</v>
      </c>
      <c r="F758" s="18">
        <v>45.85447295479233</v>
      </c>
      <c r="G758" s="19">
        <v>89.4070144881641</v>
      </c>
    </row>
    <row r="759" spans="1:7" ht="12.75">
      <c r="A759" s="17">
        <v>29</v>
      </c>
      <c r="B759" s="18">
        <v>99.98189560850426</v>
      </c>
      <c r="C759" s="18">
        <v>51.50275477549396</v>
      </c>
      <c r="D759" s="18">
        <v>40.226395292177486</v>
      </c>
      <c r="E759" s="18">
        <v>41.80310440144568</v>
      </c>
      <c r="F759" s="18">
        <v>45.886891543611156</v>
      </c>
      <c r="G759" s="19">
        <v>89.41334811178851</v>
      </c>
    </row>
    <row r="760" spans="1:7" ht="12.75">
      <c r="A760" s="17">
        <v>29</v>
      </c>
      <c r="B760" s="18">
        <v>99.98189560850426</v>
      </c>
      <c r="C760" s="18">
        <v>51.56543828972972</v>
      </c>
      <c r="D760" s="18">
        <v>40.271374489298815</v>
      </c>
      <c r="E760" s="18">
        <v>41.82436742504763</v>
      </c>
      <c r="F760" s="18">
        <v>45.938761285721284</v>
      </c>
      <c r="G760" s="19">
        <v>89.42348190958758</v>
      </c>
    </row>
    <row r="761" spans="1:7" ht="12.75">
      <c r="A761" s="17">
        <v>29</v>
      </c>
      <c r="B761" s="18">
        <v>99.98189560850426</v>
      </c>
      <c r="C761" s="18">
        <v>51.65121573026286</v>
      </c>
      <c r="D761" s="18">
        <v>40.357584617114696</v>
      </c>
      <c r="E761" s="18">
        <v>41.930682543057415</v>
      </c>
      <c r="F761" s="18">
        <v>46.02629147553212</v>
      </c>
      <c r="G761" s="19">
        <v>89.4405826933735</v>
      </c>
    </row>
    <row r="762" spans="1:7" ht="12.75">
      <c r="A762" s="17">
        <v>29</v>
      </c>
      <c r="B762" s="18">
        <v>99.98189560850426</v>
      </c>
      <c r="C762" s="18">
        <v>51.690805318201235</v>
      </c>
      <c r="D762" s="18">
        <v>40.36882941639503</v>
      </c>
      <c r="E762" s="18">
        <v>41.97320859026133</v>
      </c>
      <c r="F762" s="18">
        <v>46.05384727602812</v>
      </c>
      <c r="G762" s="19">
        <v>89.44596627345426</v>
      </c>
    </row>
    <row r="763" spans="1:7" ht="12.75">
      <c r="A763" s="17">
        <v>29</v>
      </c>
      <c r="B763" s="18">
        <v>99.98228918223242</v>
      </c>
      <c r="C763" s="18">
        <v>51.727095773811406</v>
      </c>
      <c r="D763" s="18">
        <v>40.41006034708958</v>
      </c>
      <c r="E763" s="18">
        <v>42.01573463746524</v>
      </c>
      <c r="F763" s="18">
        <v>46.092749582610715</v>
      </c>
      <c r="G763" s="19">
        <v>89.45388330298478</v>
      </c>
    </row>
    <row r="764" spans="1:7" ht="12.75">
      <c r="A764" s="17">
        <v>29</v>
      </c>
      <c r="B764" s="18">
        <v>99.98228918223242</v>
      </c>
      <c r="C764" s="18">
        <v>51.76008709709338</v>
      </c>
      <c r="D764" s="18">
        <v>40.42505341279669</v>
      </c>
      <c r="E764" s="18">
        <v>42.05826068466916</v>
      </c>
      <c r="F764" s="18">
        <v>46.11868445366578</v>
      </c>
      <c r="G764" s="19">
        <v>89.4589502018843</v>
      </c>
    </row>
    <row r="765" spans="1:7" ht="12.75">
      <c r="A765" s="17">
        <v>29</v>
      </c>
      <c r="B765" s="18">
        <v>99.98228918223242</v>
      </c>
      <c r="C765" s="18">
        <v>51.80627494968815</v>
      </c>
      <c r="D765" s="18">
        <v>40.44379474493058</v>
      </c>
      <c r="E765" s="18">
        <v>42.05826068466916</v>
      </c>
      <c r="F765" s="18">
        <v>46.14948211304367</v>
      </c>
      <c r="G765" s="19">
        <v>89.4649671443275</v>
      </c>
    </row>
    <row r="766" spans="1:7" ht="12.75">
      <c r="A766" s="17">
        <v>29</v>
      </c>
      <c r="B766" s="18">
        <v>99.98228918223242</v>
      </c>
      <c r="C766" s="18">
        <v>51.84256540529832</v>
      </c>
      <c r="D766" s="18">
        <v>40.46253607706446</v>
      </c>
      <c r="E766" s="18">
        <v>42.07952370827111</v>
      </c>
      <c r="F766" s="18">
        <v>46.17703791353967</v>
      </c>
      <c r="G766" s="19">
        <v>89.47035072440826</v>
      </c>
    </row>
    <row r="767" spans="1:7" ht="12.75">
      <c r="A767" s="17">
        <v>29</v>
      </c>
      <c r="B767" s="18">
        <v>99.98268275596058</v>
      </c>
      <c r="C767" s="18">
        <v>51.878855860908494</v>
      </c>
      <c r="D767" s="18">
        <v>40.48877394205191</v>
      </c>
      <c r="E767" s="18">
        <v>42.14331277907698</v>
      </c>
      <c r="F767" s="18">
        <v>46.21107743179944</v>
      </c>
      <c r="G767" s="19">
        <v>89.47731771039513</v>
      </c>
    </row>
    <row r="768" spans="1:7" ht="12.75">
      <c r="A768" s="17">
        <v>29</v>
      </c>
      <c r="B768" s="18">
        <v>99.98268275596058</v>
      </c>
      <c r="C768" s="18">
        <v>51.89865065487768</v>
      </c>
      <c r="D768" s="18">
        <v>40.50751527418579</v>
      </c>
      <c r="E768" s="18">
        <v>42.14331277907698</v>
      </c>
      <c r="F768" s="18">
        <v>46.22890765564979</v>
      </c>
      <c r="G768" s="19">
        <v>89.48080120338855</v>
      </c>
    </row>
    <row r="769" spans="1:7" ht="12.75">
      <c r="A769" s="17">
        <v>29</v>
      </c>
      <c r="B769" s="18">
        <v>99.98268275596058</v>
      </c>
      <c r="C769" s="18">
        <v>51.93494111048785</v>
      </c>
      <c r="D769" s="18">
        <v>40.54499793845357</v>
      </c>
      <c r="E769" s="18">
        <v>42.14331277907698</v>
      </c>
      <c r="F769" s="18">
        <v>46.26294717390956</v>
      </c>
      <c r="G769" s="19">
        <v>89.48745150819418</v>
      </c>
    </row>
    <row r="770" spans="1:7" ht="12.75">
      <c r="A770" s="17">
        <v>29</v>
      </c>
      <c r="B770" s="18">
        <v>99.98268275596058</v>
      </c>
      <c r="C770" s="18">
        <v>51.967932433769825</v>
      </c>
      <c r="D770" s="18">
        <v>40.57123580344101</v>
      </c>
      <c r="E770" s="18">
        <v>42.18583882628089</v>
      </c>
      <c r="F770" s="18">
        <v>46.29374483328745</v>
      </c>
      <c r="G770" s="19">
        <v>89.49346845063738</v>
      </c>
    </row>
    <row r="771" spans="1:7" ht="12.75">
      <c r="A771" s="17">
        <v>29</v>
      </c>
      <c r="B771" s="18">
        <v>99.98268275596058</v>
      </c>
      <c r="C771" s="18">
        <v>52.01741941869279</v>
      </c>
      <c r="D771" s="18">
        <v>40.61621500056234</v>
      </c>
      <c r="E771" s="18">
        <v>42.22836487348481</v>
      </c>
      <c r="F771" s="18">
        <v>46.34075178707475</v>
      </c>
      <c r="G771" s="19">
        <v>89.50265220489278</v>
      </c>
    </row>
    <row r="772" spans="1:7" ht="12.75">
      <c r="A772" s="17">
        <v>29</v>
      </c>
      <c r="B772" s="18">
        <v>99.98268275596058</v>
      </c>
      <c r="C772" s="18">
        <v>52.050410741974765</v>
      </c>
      <c r="D772" s="18">
        <v>40.63495633269623</v>
      </c>
      <c r="E772" s="18">
        <v>42.27089092068872</v>
      </c>
      <c r="F772" s="18">
        <v>46.368307587570754</v>
      </c>
      <c r="G772" s="19">
        <v>89.50803578497354</v>
      </c>
    </row>
    <row r="773" spans="1:7" ht="12.75">
      <c r="A773" s="17">
        <v>29</v>
      </c>
      <c r="B773" s="18">
        <v>99.98268275596058</v>
      </c>
      <c r="C773" s="18">
        <v>52.076803800600345</v>
      </c>
      <c r="D773" s="18">
        <v>40.65369766483011</v>
      </c>
      <c r="E773" s="18">
        <v>42.27089092068872</v>
      </c>
      <c r="F773" s="18">
        <v>46.38937967030299</v>
      </c>
      <c r="G773" s="19">
        <v>89.51215264032942</v>
      </c>
    </row>
    <row r="774" spans="1:7" ht="12.75">
      <c r="A774" s="17">
        <v>29</v>
      </c>
      <c r="B774" s="18">
        <v>99.98268275596058</v>
      </c>
      <c r="C774" s="18">
        <v>52.11639338853872</v>
      </c>
      <c r="D774" s="18">
        <v>40.687432062671114</v>
      </c>
      <c r="E774" s="18">
        <v>42.292153944290675</v>
      </c>
      <c r="F774" s="18">
        <v>46.42504011800371</v>
      </c>
      <c r="G774" s="19">
        <v>89.51911962631628</v>
      </c>
    </row>
    <row r="775" spans="1:7" ht="12.75">
      <c r="A775" s="17">
        <v>29</v>
      </c>
      <c r="B775" s="18">
        <v>99.98307632968874</v>
      </c>
      <c r="C775" s="18">
        <v>52.15598297647709</v>
      </c>
      <c r="D775" s="18">
        <v>40.71741819408533</v>
      </c>
      <c r="E775" s="18">
        <v>42.292153944290675</v>
      </c>
      <c r="F775" s="18">
        <v>46.457458706822536</v>
      </c>
      <c r="G775" s="19">
        <v>89.52576993112191</v>
      </c>
    </row>
    <row r="776" spans="1:7" ht="12.75">
      <c r="A776" s="17">
        <v>29</v>
      </c>
      <c r="B776" s="18">
        <v>99.98307632968874</v>
      </c>
      <c r="C776" s="18">
        <v>52.19227343208726</v>
      </c>
      <c r="D776" s="18">
        <v>40.781138723340554</v>
      </c>
      <c r="E776" s="18">
        <v>42.35594301509654</v>
      </c>
      <c r="F776" s="18">
        <v>46.50770751949172</v>
      </c>
      <c r="G776" s="19">
        <v>89.53558704773975</v>
      </c>
    </row>
    <row r="777" spans="1:7" ht="12.75">
      <c r="A777" s="17">
        <v>29</v>
      </c>
      <c r="B777" s="18">
        <v>99.98307632968874</v>
      </c>
      <c r="C777" s="18">
        <v>52.24835868166662</v>
      </c>
      <c r="D777" s="18">
        <v>40.79988005547444</v>
      </c>
      <c r="E777" s="18">
        <v>42.377206038698496</v>
      </c>
      <c r="F777" s="18">
        <v>46.54498889663337</v>
      </c>
      <c r="G777" s="19">
        <v>89.54287071490783</v>
      </c>
    </row>
    <row r="778" spans="1:7" ht="12.75">
      <c r="A778" s="17">
        <v>29</v>
      </c>
      <c r="B778" s="18">
        <v>99.98307632968874</v>
      </c>
      <c r="C778" s="18">
        <v>52.29124740193319</v>
      </c>
      <c r="D778" s="18">
        <v>40.818621387608324</v>
      </c>
      <c r="E778" s="18">
        <v>42.377206038698496</v>
      </c>
      <c r="F778" s="18">
        <v>46.57416562657031</v>
      </c>
      <c r="G778" s="19">
        <v>89.54857097616981</v>
      </c>
    </row>
    <row r="779" spans="1:7" ht="12.75">
      <c r="A779" s="17">
        <v>29</v>
      </c>
      <c r="B779" s="18">
        <v>99.98307632968874</v>
      </c>
      <c r="C779" s="18">
        <v>52.314341328230576</v>
      </c>
      <c r="D779" s="18">
        <v>40.867348851156436</v>
      </c>
      <c r="E779" s="18">
        <v>42.39846906230045</v>
      </c>
      <c r="F779" s="18">
        <v>46.60820514483008</v>
      </c>
      <c r="G779" s="19">
        <v>89.55522128097545</v>
      </c>
    </row>
    <row r="780" spans="1:7" ht="12.75">
      <c r="A780" s="17">
        <v>29</v>
      </c>
      <c r="B780" s="18">
        <v>99.98307632968874</v>
      </c>
      <c r="C780" s="18">
        <v>52.360529180825345</v>
      </c>
      <c r="D780" s="18">
        <v>40.882341916863545</v>
      </c>
      <c r="E780" s="18">
        <v>42.4197320859024</v>
      </c>
      <c r="F780" s="18">
        <v>46.63900280420797</v>
      </c>
      <c r="G780" s="19">
        <v>89.56123822341864</v>
      </c>
    </row>
    <row r="781" spans="1:7" ht="12.75">
      <c r="A781" s="17">
        <v>29</v>
      </c>
      <c r="B781" s="18">
        <v>99.98307632968874</v>
      </c>
      <c r="C781" s="18">
        <v>52.39352050410732</v>
      </c>
      <c r="D781" s="18">
        <v>40.93481764683843</v>
      </c>
      <c r="E781" s="18">
        <v>42.46225813310632</v>
      </c>
      <c r="F781" s="18">
        <v>46.68114696967245</v>
      </c>
      <c r="G781" s="19">
        <v>89.56947193413038</v>
      </c>
    </row>
    <row r="782" spans="1:7" ht="12.75">
      <c r="A782" s="17">
        <v>29</v>
      </c>
      <c r="B782" s="18">
        <v>99.98307632968874</v>
      </c>
      <c r="C782" s="18">
        <v>52.4232126950611</v>
      </c>
      <c r="D782" s="18">
        <v>40.97230031110621</v>
      </c>
      <c r="E782" s="18">
        <v>42.48352115670827</v>
      </c>
      <c r="F782" s="18">
        <v>46.713565558491275</v>
      </c>
      <c r="G782" s="19">
        <v>89.57580555775479</v>
      </c>
    </row>
    <row r="783" spans="1:7" ht="12.75">
      <c r="A783" s="17">
        <v>29</v>
      </c>
      <c r="B783" s="18">
        <v>99.98307632968874</v>
      </c>
      <c r="C783" s="18">
        <v>52.459503150671274</v>
      </c>
      <c r="D783" s="18">
        <v>41.00978297537399</v>
      </c>
      <c r="E783" s="18">
        <v>42.526047203912185</v>
      </c>
      <c r="F783" s="18">
        <v>46.75084693563293</v>
      </c>
      <c r="G783" s="19">
        <v>89.58308922492287</v>
      </c>
    </row>
    <row r="784" spans="1:7" ht="12.75">
      <c r="A784" s="17">
        <v>29</v>
      </c>
      <c r="B784" s="18">
        <v>99.98307632968874</v>
      </c>
      <c r="C784" s="18">
        <v>52.47599881231226</v>
      </c>
      <c r="D784" s="18">
        <v>41.06600697177565</v>
      </c>
      <c r="E784" s="18">
        <v>42.526047203912185</v>
      </c>
      <c r="F784" s="18">
        <v>46.78326552445176</v>
      </c>
      <c r="G784" s="19">
        <v>89.58942284854729</v>
      </c>
    </row>
    <row r="785" spans="1:7" ht="12.75">
      <c r="A785" s="17">
        <v>29</v>
      </c>
      <c r="B785" s="18">
        <v>99.99960642627174</v>
      </c>
      <c r="C785" s="18">
        <v>52.52548579723523</v>
      </c>
      <c r="D785" s="18">
        <v>41.13722403388442</v>
      </c>
      <c r="E785" s="18">
        <v>42.5685732511161</v>
      </c>
      <c r="F785" s="18">
        <v>46.84161898432565</v>
      </c>
      <c r="G785" s="19">
        <v>89.6141239806825</v>
      </c>
    </row>
    <row r="786" spans="1:7" ht="12.75">
      <c r="A786" s="17">
        <v>30</v>
      </c>
      <c r="B786" s="18">
        <v>99.99960642627174</v>
      </c>
      <c r="C786" s="18">
        <v>52.54857972353261</v>
      </c>
      <c r="D786" s="18">
        <v>41.193448030286085</v>
      </c>
      <c r="E786" s="18">
        <v>42.696151392727835</v>
      </c>
      <c r="F786" s="18">
        <v>46.88700500867201</v>
      </c>
      <c r="G786" s="19">
        <v>89.62299105375669</v>
      </c>
    </row>
    <row r="787" spans="1:7" ht="12.75">
      <c r="A787" s="17">
        <v>30</v>
      </c>
      <c r="B787" s="18">
        <v>99.99960642627174</v>
      </c>
      <c r="C787" s="18">
        <v>52.58487017914278</v>
      </c>
      <c r="D787" s="18">
        <v>41.22718242812709</v>
      </c>
      <c r="E787" s="18">
        <v>42.696151392727835</v>
      </c>
      <c r="F787" s="18">
        <v>46.91942359749084</v>
      </c>
      <c r="G787" s="19">
        <v>89.6293246773811</v>
      </c>
    </row>
    <row r="788" spans="1:7" ht="12.75">
      <c r="A788" s="17">
        <v>30</v>
      </c>
      <c r="B788" s="18">
        <v>99.99960642627174</v>
      </c>
      <c r="C788" s="18">
        <v>52.60796410544017</v>
      </c>
      <c r="D788" s="18">
        <v>41.28340642452875</v>
      </c>
      <c r="E788" s="18">
        <v>42.73867743993175</v>
      </c>
      <c r="F788" s="18">
        <v>46.95832590407343</v>
      </c>
      <c r="G788" s="19">
        <v>89.6369250257304</v>
      </c>
    </row>
    <row r="789" spans="1:7" ht="12.75">
      <c r="A789" s="17">
        <v>30</v>
      </c>
      <c r="B789" s="18">
        <v>99.99960642627174</v>
      </c>
      <c r="C789" s="18">
        <v>52.64755369337854</v>
      </c>
      <c r="D789" s="18">
        <v>41.31339255594297</v>
      </c>
      <c r="E789" s="18">
        <v>42.7599404635337</v>
      </c>
      <c r="F789" s="18">
        <v>46.9923654223332</v>
      </c>
      <c r="G789" s="19">
        <v>89.64357533053604</v>
      </c>
    </row>
    <row r="790" spans="1:7" ht="12.75">
      <c r="A790" s="17">
        <v>30</v>
      </c>
      <c r="B790" s="18">
        <v>99.99960642627174</v>
      </c>
      <c r="C790" s="18">
        <v>52.723433736927085</v>
      </c>
      <c r="D790" s="18">
        <v>41.350875220210746</v>
      </c>
      <c r="E790" s="18">
        <v>42.781203487135656</v>
      </c>
      <c r="F790" s="18">
        <v>47.04747702332521</v>
      </c>
      <c r="G790" s="19">
        <v>89.65434249069754</v>
      </c>
    </row>
    <row r="791" spans="1:7" ht="12.75">
      <c r="A791" s="17">
        <v>30</v>
      </c>
      <c r="B791" s="18">
        <v>99.99960642627174</v>
      </c>
      <c r="C791" s="18">
        <v>52.878492956352375</v>
      </c>
      <c r="D791" s="18">
        <v>41.47081974586763</v>
      </c>
      <c r="E791" s="18">
        <v>43.01509674675717</v>
      </c>
      <c r="F791" s="18">
        <v>47.193360673009934</v>
      </c>
      <c r="G791" s="19">
        <v>89.68284379700742</v>
      </c>
    </row>
    <row r="792" spans="1:7" ht="12.75">
      <c r="A792" s="17">
        <v>30</v>
      </c>
      <c r="B792" s="18">
        <v>99.99960642627174</v>
      </c>
      <c r="C792" s="18">
        <v>52.94447560291633</v>
      </c>
      <c r="D792" s="18">
        <v>41.59451253795129</v>
      </c>
      <c r="E792" s="18">
        <v>43.16393791197087</v>
      </c>
      <c r="F792" s="18">
        <v>47.29061643946642</v>
      </c>
      <c r="G792" s="19">
        <v>89.70184466788066</v>
      </c>
    </row>
    <row r="793" spans="1:7" ht="12.75">
      <c r="A793" s="17">
        <v>30</v>
      </c>
      <c r="B793" s="18">
        <v>99.99960642627174</v>
      </c>
      <c r="C793" s="18">
        <v>52.97416779387011</v>
      </c>
      <c r="D793" s="18">
        <v>41.62075040293873</v>
      </c>
      <c r="E793" s="18">
        <v>43.18520093557282</v>
      </c>
      <c r="F793" s="18">
        <v>47.31817223996242</v>
      </c>
      <c r="G793" s="19">
        <v>89.70722824796142</v>
      </c>
    </row>
    <row r="794" spans="1:7" ht="12.75">
      <c r="A794" s="17">
        <v>30</v>
      </c>
      <c r="B794" s="18">
        <v>99.99960642627174</v>
      </c>
      <c r="C794" s="18">
        <v>53.03025304344947</v>
      </c>
      <c r="D794" s="18">
        <v>41.669477866486844</v>
      </c>
      <c r="E794" s="18">
        <v>43.22772698277674</v>
      </c>
      <c r="F794" s="18">
        <v>47.37004198207255</v>
      </c>
      <c r="G794" s="19">
        <v>89.7173620457605</v>
      </c>
    </row>
    <row r="795" spans="1:7" ht="12.75">
      <c r="A795" s="17">
        <v>30</v>
      </c>
      <c r="B795" s="18">
        <v>99.99960642627174</v>
      </c>
      <c r="C795" s="18">
        <v>53.083039160700636</v>
      </c>
      <c r="D795" s="18">
        <v>41.69946399790106</v>
      </c>
      <c r="E795" s="18">
        <v>43.22772698277674</v>
      </c>
      <c r="F795" s="18">
        <v>47.40894428865514</v>
      </c>
      <c r="G795" s="19">
        <v>89.7249623941098</v>
      </c>
    </row>
    <row r="796" spans="1:7" ht="12.75">
      <c r="A796" s="17">
        <v>30</v>
      </c>
      <c r="B796" s="18">
        <v>99.99960642627174</v>
      </c>
      <c r="C796" s="18">
        <v>53.1325261456236</v>
      </c>
      <c r="D796" s="18">
        <v>41.733198395742065</v>
      </c>
      <c r="E796" s="18">
        <v>43.22772698277674</v>
      </c>
      <c r="F796" s="18">
        <v>47.447846595237735</v>
      </c>
      <c r="G796" s="19">
        <v>89.7325627424591</v>
      </c>
    </row>
    <row r="797" spans="1:7" ht="12.75">
      <c r="A797" s="17">
        <v>30</v>
      </c>
      <c r="B797" s="18">
        <v>99.99960642627174</v>
      </c>
      <c r="C797" s="18">
        <v>53.16551746890558</v>
      </c>
      <c r="D797" s="18">
        <v>41.77068106000984</v>
      </c>
      <c r="E797" s="18">
        <v>43.24899000637869</v>
      </c>
      <c r="F797" s="18">
        <v>47.4818861134975</v>
      </c>
      <c r="G797" s="19">
        <v>89.73921304726473</v>
      </c>
    </row>
    <row r="798" spans="1:7" ht="12.75">
      <c r="A798" s="17">
        <v>30</v>
      </c>
      <c r="B798" s="18">
        <v>99.99960642627174</v>
      </c>
      <c r="C798" s="18">
        <v>53.19191052753116</v>
      </c>
      <c r="D798" s="18">
        <v>41.796918924997286</v>
      </c>
      <c r="E798" s="18">
        <v>43.31277907718456</v>
      </c>
      <c r="F798" s="18">
        <v>47.511062843434445</v>
      </c>
      <c r="G798" s="19">
        <v>89.7449133085267</v>
      </c>
    </row>
    <row r="799" spans="1:7" ht="12.75">
      <c r="A799" s="17">
        <v>30</v>
      </c>
      <c r="B799" s="18">
        <v>99.99960642627174</v>
      </c>
      <c r="C799" s="18">
        <v>53.22490185081313</v>
      </c>
      <c r="D799" s="18">
        <v>41.81566025713117</v>
      </c>
      <c r="E799" s="18">
        <v>43.33404210078651</v>
      </c>
      <c r="F799" s="18">
        <v>47.53699771448951</v>
      </c>
      <c r="G799" s="19">
        <v>89.74998020742623</v>
      </c>
    </row>
    <row r="800" spans="1:7" ht="12.75">
      <c r="A800" s="17">
        <v>30</v>
      </c>
      <c r="B800" s="18">
        <v>99.99960642627174</v>
      </c>
      <c r="C800" s="18">
        <v>53.24799577711052</v>
      </c>
      <c r="D800" s="18">
        <v>41.856891187825724</v>
      </c>
      <c r="E800" s="18">
        <v>43.355305124388465</v>
      </c>
      <c r="F800" s="18">
        <v>47.5677953738674</v>
      </c>
      <c r="G800" s="19">
        <v>89.75599714986943</v>
      </c>
    </row>
    <row r="801" spans="1:7" ht="12.75">
      <c r="A801" s="17">
        <v>30</v>
      </c>
      <c r="B801" s="18">
        <v>99.99960642627174</v>
      </c>
      <c r="C801" s="18">
        <v>53.2776879680643</v>
      </c>
      <c r="D801" s="18">
        <v>41.890625585666726</v>
      </c>
      <c r="E801" s="18">
        <v>43.37656814799042</v>
      </c>
      <c r="F801" s="18">
        <v>47.59859303324529</v>
      </c>
      <c r="G801" s="19">
        <v>89.76201409231263</v>
      </c>
    </row>
    <row r="802" spans="1:7" ht="12.75">
      <c r="A802" s="17">
        <v>30</v>
      </c>
      <c r="B802" s="18">
        <v>99.99960642627174</v>
      </c>
      <c r="C802" s="18">
        <v>53.300781894361684</v>
      </c>
      <c r="D802" s="18">
        <v>41.91686345065417</v>
      </c>
      <c r="E802" s="18">
        <v>43.37656814799042</v>
      </c>
      <c r="F802" s="18">
        <v>47.621286045418465</v>
      </c>
      <c r="G802" s="19">
        <v>89.76644762884972</v>
      </c>
    </row>
    <row r="803" spans="1:7" ht="12.75">
      <c r="A803" s="17">
        <v>30</v>
      </c>
      <c r="B803" s="18">
        <v>99.99960642627174</v>
      </c>
      <c r="C803" s="18">
        <v>53.34037148230006</v>
      </c>
      <c r="D803" s="18">
        <v>41.93185651636128</v>
      </c>
      <c r="E803" s="18">
        <v>43.39783117159237</v>
      </c>
      <c r="F803" s="18">
        <v>47.64884184591447</v>
      </c>
      <c r="G803" s="19">
        <v>89.77183120893048</v>
      </c>
    </row>
    <row r="804" spans="1:7" ht="12.75">
      <c r="A804" s="17">
        <v>30</v>
      </c>
      <c r="B804" s="18">
        <v>99.99960642627174</v>
      </c>
      <c r="C804" s="18">
        <v>53.36676454092564</v>
      </c>
      <c r="D804" s="18">
        <v>41.97308744705583</v>
      </c>
      <c r="E804" s="18">
        <v>43.44035721879629</v>
      </c>
      <c r="F804" s="18">
        <v>47.682881364174236</v>
      </c>
      <c r="G804" s="19">
        <v>89.77848151373611</v>
      </c>
    </row>
    <row r="805" spans="1:7" ht="12.75">
      <c r="A805" s="17">
        <v>30</v>
      </c>
      <c r="B805" s="18">
        <v>99.99960642627174</v>
      </c>
      <c r="C805" s="18">
        <v>53.39645673187942</v>
      </c>
      <c r="D805" s="18">
        <v>41.9955770456165</v>
      </c>
      <c r="E805" s="18">
        <v>43.44035721879629</v>
      </c>
      <c r="F805" s="18">
        <v>47.70719530578836</v>
      </c>
      <c r="G805" s="19">
        <v>89.78323173145442</v>
      </c>
    </row>
    <row r="806" spans="1:7" ht="12.75">
      <c r="A806" s="17">
        <v>30</v>
      </c>
      <c r="B806" s="18">
        <v>99.99960642627174</v>
      </c>
      <c r="C806" s="18">
        <v>53.43274718748959</v>
      </c>
      <c r="D806" s="18">
        <v>42.02556317703072</v>
      </c>
      <c r="E806" s="18">
        <v>43.4828832660002</v>
      </c>
      <c r="F806" s="18">
        <v>47.74123482404813</v>
      </c>
      <c r="G806" s="19">
        <v>89.78988203626005</v>
      </c>
    </row>
    <row r="807" spans="1:7" ht="12.75">
      <c r="A807" s="17">
        <v>30</v>
      </c>
      <c r="B807" s="18">
        <v>99.99960642627174</v>
      </c>
      <c r="C807" s="18">
        <v>53.44594371680238</v>
      </c>
      <c r="D807" s="18">
        <v>42.05929757487172</v>
      </c>
      <c r="E807" s="18">
        <v>43.504146289602154</v>
      </c>
      <c r="F807" s="18">
        <v>47.763927836221306</v>
      </c>
      <c r="G807" s="19">
        <v>89.79431557279715</v>
      </c>
    </row>
    <row r="808" spans="1:7" ht="12.75">
      <c r="A808" s="17">
        <v>30</v>
      </c>
      <c r="B808" s="18">
        <v>99.99960642627174</v>
      </c>
      <c r="C808" s="18">
        <v>53.47893504008436</v>
      </c>
      <c r="D808" s="18">
        <v>42.09303197271272</v>
      </c>
      <c r="E808" s="18">
        <v>43.52540931320411</v>
      </c>
      <c r="F808" s="18">
        <v>47.796346425040134</v>
      </c>
      <c r="G808" s="19">
        <v>89.80064919642156</v>
      </c>
    </row>
    <row r="809" spans="1:7" ht="12.75">
      <c r="A809" s="17">
        <v>30</v>
      </c>
      <c r="B809" s="18">
        <v>99.99960642627174</v>
      </c>
      <c r="C809" s="18">
        <v>53.51522549569453</v>
      </c>
      <c r="D809" s="18">
        <v>42.119269837700166</v>
      </c>
      <c r="E809" s="18">
        <v>43.54667233680606</v>
      </c>
      <c r="F809" s="18">
        <v>47.82714408441802</v>
      </c>
      <c r="G809" s="19">
        <v>89.80666613886476</v>
      </c>
    </row>
    <row r="810" spans="1:7" ht="12.75">
      <c r="A810" s="17">
        <v>30</v>
      </c>
      <c r="B810" s="18">
        <v>99.99960642627174</v>
      </c>
      <c r="C810" s="18">
        <v>53.5581142159611</v>
      </c>
      <c r="D810" s="18">
        <v>42.149255969114385</v>
      </c>
      <c r="E810" s="18">
        <v>43.567935360408015</v>
      </c>
      <c r="F810" s="18">
        <v>47.86280453211874</v>
      </c>
      <c r="G810" s="19">
        <v>89.81363312485162</v>
      </c>
    </row>
    <row r="811" spans="1:7" ht="12.75">
      <c r="A811" s="17">
        <v>30</v>
      </c>
      <c r="B811" s="18">
        <v>99.99960642627174</v>
      </c>
      <c r="C811" s="18">
        <v>53.58450727458668</v>
      </c>
      <c r="D811" s="18">
        <v>42.18299036695539</v>
      </c>
      <c r="E811" s="18">
        <v>43.63172443121388</v>
      </c>
      <c r="F811" s="18">
        <v>47.895223120937565</v>
      </c>
      <c r="G811" s="19">
        <v>89.81996674847603</v>
      </c>
    </row>
    <row r="812" spans="1:7" ht="12.75">
      <c r="A812" s="17">
        <v>30</v>
      </c>
      <c r="B812" s="18">
        <v>99.99960642627174</v>
      </c>
      <c r="C812" s="18">
        <v>53.61090033321226</v>
      </c>
      <c r="D812" s="18">
        <v>42.20173169908927</v>
      </c>
      <c r="E812" s="18">
        <v>43.63172443121388</v>
      </c>
      <c r="F812" s="18">
        <v>47.916295203669804</v>
      </c>
      <c r="G812" s="19">
        <v>89.82408360383191</v>
      </c>
    </row>
    <row r="813" spans="1:7" ht="12.75">
      <c r="A813" s="17">
        <v>30</v>
      </c>
      <c r="B813" s="18">
        <v>99.99960642627174</v>
      </c>
      <c r="C813" s="18">
        <v>53.66368645046342</v>
      </c>
      <c r="D813" s="18">
        <v>42.227969564076716</v>
      </c>
      <c r="E813" s="18">
        <v>43.652987454815836</v>
      </c>
      <c r="F813" s="18">
        <v>47.9551975102524</v>
      </c>
      <c r="G813" s="19">
        <v>89.83168395218121</v>
      </c>
    </row>
    <row r="814" spans="1:7" ht="12.75">
      <c r="A814" s="17">
        <v>30</v>
      </c>
      <c r="B814" s="18">
        <v>99.99960642627174</v>
      </c>
      <c r="C814" s="18">
        <v>53.68678037676081</v>
      </c>
      <c r="D814" s="18">
        <v>42.242962629783825</v>
      </c>
      <c r="E814" s="18">
        <v>43.69551350201975</v>
      </c>
      <c r="F814" s="18">
        <v>47.976269592984636</v>
      </c>
      <c r="G814" s="19">
        <v>89.83580080753708</v>
      </c>
    </row>
    <row r="815" spans="1:7" ht="12.75">
      <c r="A815" s="17">
        <v>30</v>
      </c>
      <c r="B815" s="18">
        <v>99.99960642627174</v>
      </c>
      <c r="C815" s="18">
        <v>53.749463890996566</v>
      </c>
      <c r="D815" s="18">
        <v>42.287941826905154</v>
      </c>
      <c r="E815" s="18">
        <v>43.69551350201975</v>
      </c>
      <c r="F815" s="18">
        <v>48.02651840565382</v>
      </c>
      <c r="G815" s="19">
        <v>89.84561792415492</v>
      </c>
    </row>
    <row r="816" spans="1:7" ht="12.75">
      <c r="A816" s="17">
        <v>31</v>
      </c>
      <c r="B816" s="18">
        <v>99.99960642627174</v>
      </c>
      <c r="C816" s="18">
        <v>53.78245521427854</v>
      </c>
      <c r="D816" s="18">
        <v>42.359158889013926</v>
      </c>
      <c r="E816" s="18">
        <v>43.738039549223664</v>
      </c>
      <c r="F816" s="18">
        <v>48.076767218323</v>
      </c>
      <c r="G816" s="19">
        <v>89.85543504077276</v>
      </c>
    </row>
    <row r="817" spans="1:7" ht="12.75">
      <c r="A817" s="17">
        <v>31</v>
      </c>
      <c r="B817" s="18">
        <v>99.99960642627174</v>
      </c>
      <c r="C817" s="18">
        <v>53.8418395961861</v>
      </c>
      <c r="D817" s="18">
        <v>42.404138086135255</v>
      </c>
      <c r="E817" s="18">
        <v>43.78056559642758</v>
      </c>
      <c r="F817" s="18">
        <v>48.12863696043313</v>
      </c>
      <c r="G817" s="19">
        <v>89.86556883857183</v>
      </c>
    </row>
    <row r="818" spans="1:7" ht="12.75">
      <c r="A818" s="17">
        <v>31</v>
      </c>
      <c r="B818" s="18">
        <v>99.99960642627174</v>
      </c>
      <c r="C818" s="18">
        <v>53.884728316452666</v>
      </c>
      <c r="D818" s="18">
        <v>42.41538288541559</v>
      </c>
      <c r="E818" s="18">
        <v>43.82309164363149</v>
      </c>
      <c r="F818" s="18">
        <v>48.15781369037007</v>
      </c>
      <c r="G818" s="19">
        <v>89.87126909983381</v>
      </c>
    </row>
    <row r="819" spans="1:7" ht="12.75">
      <c r="A819" s="17">
        <v>31</v>
      </c>
      <c r="B819" s="18">
        <v>99.99960642627174</v>
      </c>
      <c r="C819" s="18">
        <v>53.91771963973464</v>
      </c>
      <c r="D819" s="18">
        <v>42.44911728325659</v>
      </c>
      <c r="E819" s="18">
        <v>43.82309164363149</v>
      </c>
      <c r="F819" s="18">
        <v>48.18861134974796</v>
      </c>
      <c r="G819" s="19">
        <v>89.877286042277</v>
      </c>
    </row>
    <row r="820" spans="1:7" ht="12.75">
      <c r="A820" s="17">
        <v>31</v>
      </c>
      <c r="B820" s="18">
        <v>99.99960642627174</v>
      </c>
      <c r="C820" s="18">
        <v>53.96390749232941</v>
      </c>
      <c r="D820" s="18">
        <v>42.47160688181726</v>
      </c>
      <c r="E820" s="18">
        <v>43.82309164363149</v>
      </c>
      <c r="F820" s="18">
        <v>48.22102993856679</v>
      </c>
      <c r="G820" s="19">
        <v>89.88361966590142</v>
      </c>
    </row>
    <row r="821" spans="1:7" ht="12.75">
      <c r="A821" s="17">
        <v>31</v>
      </c>
      <c r="B821" s="18">
        <v>99.99960642627174</v>
      </c>
      <c r="C821" s="18">
        <v>53.99030055095499</v>
      </c>
      <c r="D821" s="18">
        <v>42.50534127965826</v>
      </c>
      <c r="E821" s="18">
        <v>43.844354667233446</v>
      </c>
      <c r="F821" s="18">
        <v>48.25020666850373</v>
      </c>
      <c r="G821" s="19">
        <v>89.8893199271634</v>
      </c>
    </row>
    <row r="822" spans="1:7" ht="12.75">
      <c r="A822" s="17">
        <v>31</v>
      </c>
      <c r="B822" s="18">
        <v>99.99960642627174</v>
      </c>
      <c r="C822" s="18">
        <v>54.06288146217534</v>
      </c>
      <c r="D822" s="18">
        <v>42.602796206754476</v>
      </c>
      <c r="E822" s="18">
        <v>43.92940676164127</v>
      </c>
      <c r="F822" s="18">
        <v>48.334494999432685</v>
      </c>
      <c r="G822" s="19">
        <v>89.90578734858688</v>
      </c>
    </row>
    <row r="823" spans="1:7" ht="12.75">
      <c r="A823" s="17">
        <v>31</v>
      </c>
      <c r="B823" s="18">
        <v>99.99960642627174</v>
      </c>
      <c r="C823" s="18">
        <v>54.082676256144524</v>
      </c>
      <c r="D823" s="18">
        <v>42.65152367030259</v>
      </c>
      <c r="E823" s="18">
        <v>43.95066978524322</v>
      </c>
      <c r="F823" s="18">
        <v>48.36691358825151</v>
      </c>
      <c r="G823" s="19">
        <v>89.9121209722113</v>
      </c>
    </row>
    <row r="824" spans="1:7" ht="12.75">
      <c r="A824" s="17">
        <v>31</v>
      </c>
      <c r="B824" s="18">
        <v>99.99960642627174</v>
      </c>
      <c r="C824" s="18">
        <v>54.1090693147701</v>
      </c>
      <c r="D824" s="18">
        <v>42.68525806814359</v>
      </c>
      <c r="E824" s="18">
        <v>43.993195832447135</v>
      </c>
      <c r="F824" s="18">
        <v>48.3977112476294</v>
      </c>
      <c r="G824" s="19">
        <v>89.9181379146545</v>
      </c>
    </row>
    <row r="825" spans="1:7" ht="12.75">
      <c r="A825" s="17">
        <v>31</v>
      </c>
      <c r="B825" s="18">
        <v>99.99960642627174</v>
      </c>
      <c r="C825" s="18">
        <v>54.16185543202127</v>
      </c>
      <c r="D825" s="18">
        <v>42.71524419955781</v>
      </c>
      <c r="E825" s="18">
        <v>43.993195832447135</v>
      </c>
      <c r="F825" s="18">
        <v>48.436613554211995</v>
      </c>
      <c r="G825" s="19">
        <v>89.9257382630038</v>
      </c>
    </row>
    <row r="826" spans="1:7" ht="12.75">
      <c r="A826" s="17">
        <v>31</v>
      </c>
      <c r="B826" s="18">
        <v>99.99960642627174</v>
      </c>
      <c r="C826" s="18">
        <v>54.18824849064685</v>
      </c>
      <c r="D826" s="18">
        <v>42.752726863825586</v>
      </c>
      <c r="E826" s="18">
        <v>43.993195832447135</v>
      </c>
      <c r="F826" s="18">
        <v>48.46579028414894</v>
      </c>
      <c r="G826" s="19">
        <v>89.93143852426577</v>
      </c>
    </row>
    <row r="827" spans="1:7" ht="12.75">
      <c r="A827" s="17">
        <v>31</v>
      </c>
      <c r="B827" s="18">
        <v>99.99960642627174</v>
      </c>
      <c r="C827" s="18">
        <v>54.23113721091342</v>
      </c>
      <c r="D827" s="18">
        <v>42.77896472881303</v>
      </c>
      <c r="E827" s="18">
        <v>44.056984903253</v>
      </c>
      <c r="F827" s="18">
        <v>48.50307166129059</v>
      </c>
      <c r="G827" s="19">
        <v>89.93872219143385</v>
      </c>
    </row>
    <row r="828" spans="1:7" ht="12.75">
      <c r="A828" s="17">
        <v>31</v>
      </c>
      <c r="B828" s="18">
        <v>99.99960642627174</v>
      </c>
      <c r="C828" s="18">
        <v>54.2509320048826</v>
      </c>
      <c r="D828" s="18">
        <v>42.82394392593436</v>
      </c>
      <c r="E828" s="18">
        <v>44.07824792685496</v>
      </c>
      <c r="F828" s="18">
        <v>48.53386932066848</v>
      </c>
      <c r="G828" s="19">
        <v>89.94473913387705</v>
      </c>
    </row>
    <row r="829" spans="1:7" ht="12.75">
      <c r="A829" s="17">
        <v>31</v>
      </c>
      <c r="B829" s="18">
        <v>99.99960642627174</v>
      </c>
      <c r="C829" s="18">
        <v>54.27732506350818</v>
      </c>
      <c r="D829" s="18">
        <v>42.846433524495026</v>
      </c>
      <c r="E829" s="18">
        <v>44.07824792685496</v>
      </c>
      <c r="F829" s="18">
        <v>48.55656233284166</v>
      </c>
      <c r="G829" s="19">
        <v>89.94917267041414</v>
      </c>
    </row>
    <row r="830" spans="1:7" ht="12.75">
      <c r="A830" s="17">
        <v>31</v>
      </c>
      <c r="B830" s="18">
        <v>99.99960642627174</v>
      </c>
      <c r="C830" s="18">
        <v>54.30371812213376</v>
      </c>
      <c r="D830" s="18">
        <v>42.87267138948247</v>
      </c>
      <c r="E830" s="18">
        <v>44.07824792685496</v>
      </c>
      <c r="F830" s="18">
        <v>48.58087627445578</v>
      </c>
      <c r="G830" s="19">
        <v>89.95392288813245</v>
      </c>
    </row>
    <row r="831" spans="1:7" ht="12.75">
      <c r="A831" s="17">
        <v>31</v>
      </c>
      <c r="B831" s="18">
        <v>99.99960642627174</v>
      </c>
      <c r="C831" s="18">
        <v>54.34330771007213</v>
      </c>
      <c r="D831" s="18">
        <v>42.91390232017702</v>
      </c>
      <c r="E831" s="18">
        <v>44.09951095045691</v>
      </c>
      <c r="F831" s="18">
        <v>48.619778581038375</v>
      </c>
      <c r="G831" s="19">
        <v>89.96152323648175</v>
      </c>
    </row>
    <row r="832" spans="1:7" ht="12.75">
      <c r="A832" s="17">
        <v>31</v>
      </c>
      <c r="B832" s="18">
        <v>99.99960642627174</v>
      </c>
      <c r="C832" s="18">
        <v>54.37629903335411</v>
      </c>
      <c r="D832" s="18">
        <v>42.94388845159124</v>
      </c>
      <c r="E832" s="18">
        <v>44.120773974058864</v>
      </c>
      <c r="F832" s="18">
        <v>48.650576240416264</v>
      </c>
      <c r="G832" s="19">
        <v>89.96754017892495</v>
      </c>
    </row>
    <row r="833" spans="1:7" ht="12.75">
      <c r="A833" s="17">
        <v>31</v>
      </c>
      <c r="B833" s="18">
        <v>99.99960642627174</v>
      </c>
      <c r="C833" s="18">
        <v>54.419187753620676</v>
      </c>
      <c r="D833" s="18">
        <v>42.970126316578686</v>
      </c>
      <c r="E833" s="18">
        <v>44.14203699766082</v>
      </c>
      <c r="F833" s="18">
        <v>48.68461575867603</v>
      </c>
      <c r="G833" s="19">
        <v>89.97419048373058</v>
      </c>
    </row>
    <row r="834" spans="1:7" ht="12.75">
      <c r="A834" s="17">
        <v>31</v>
      </c>
      <c r="B834" s="18">
        <v>99.99960642627174</v>
      </c>
      <c r="C834" s="18">
        <v>54.445580812246256</v>
      </c>
      <c r="D834" s="18">
        <v>42.98886764871257</v>
      </c>
      <c r="E834" s="18">
        <v>44.14203699766082</v>
      </c>
      <c r="F834" s="18">
        <v>48.70568784140827</v>
      </c>
      <c r="G834" s="19">
        <v>89.97830733908646</v>
      </c>
    </row>
    <row r="835" spans="1:7" ht="12.75">
      <c r="A835" s="17">
        <v>31</v>
      </c>
      <c r="B835" s="18">
        <v>99.99960642627174</v>
      </c>
      <c r="C835" s="18">
        <v>54.47527300320004</v>
      </c>
      <c r="D835" s="18">
        <v>43.01885378012679</v>
      </c>
      <c r="E835" s="18">
        <v>44.16330002126277</v>
      </c>
      <c r="F835" s="18">
        <v>48.73486457134521</v>
      </c>
      <c r="G835" s="19">
        <v>89.98400760034843</v>
      </c>
    </row>
    <row r="836" spans="1:7" ht="12.75">
      <c r="A836" s="17">
        <v>31</v>
      </c>
      <c r="B836" s="18">
        <v>99.99960642627174</v>
      </c>
      <c r="C836" s="18">
        <v>54.51156345881021</v>
      </c>
      <c r="D836" s="18">
        <v>43.05633644439457</v>
      </c>
      <c r="E836" s="18">
        <v>44.184563044864724</v>
      </c>
      <c r="F836" s="18">
        <v>48.77052501904593</v>
      </c>
      <c r="G836" s="19">
        <v>89.9909745863353</v>
      </c>
    </row>
    <row r="837" spans="1:7" ht="12.75">
      <c r="A837" s="17">
        <v>31</v>
      </c>
      <c r="B837" s="18">
        <v>99.99960642627174</v>
      </c>
      <c r="C837" s="18">
        <v>54.54125564976399</v>
      </c>
      <c r="D837" s="18">
        <v>43.078826042955235</v>
      </c>
      <c r="E837" s="18">
        <v>44.20582606846668</v>
      </c>
      <c r="F837" s="18">
        <v>48.79645989010099</v>
      </c>
      <c r="G837" s="19">
        <v>89.99604148523483</v>
      </c>
    </row>
    <row r="838" spans="1:7" ht="12.75">
      <c r="A838" s="17">
        <v>31</v>
      </c>
      <c r="B838" s="18">
        <v>99.99960642627174</v>
      </c>
      <c r="C838" s="18">
        <v>54.56105044373317</v>
      </c>
      <c r="D838" s="18">
        <v>43.12755350650335</v>
      </c>
      <c r="E838" s="18">
        <v>44.20582606846668</v>
      </c>
      <c r="F838" s="18">
        <v>48.82725754947888</v>
      </c>
      <c r="G838" s="19">
        <v>90.00205842767802</v>
      </c>
    </row>
    <row r="839" spans="1:7" ht="12.75">
      <c r="A839" s="17">
        <v>31</v>
      </c>
      <c r="B839" s="18">
        <v>99.99960642627174</v>
      </c>
      <c r="C839" s="18">
        <v>54.62373395796893</v>
      </c>
      <c r="D839" s="18">
        <v>43.16128790434435</v>
      </c>
      <c r="E839" s="18">
        <v>44.20582606846668</v>
      </c>
      <c r="F839" s="18">
        <v>48.87264357382524</v>
      </c>
      <c r="G839" s="19">
        <v>90.01092550075221</v>
      </c>
    </row>
    <row r="840" spans="1:7" ht="12.75">
      <c r="A840" s="17">
        <v>31</v>
      </c>
      <c r="B840" s="18">
        <v>99.99960642627174</v>
      </c>
      <c r="C840" s="18">
        <v>54.646827884266315</v>
      </c>
      <c r="D840" s="18">
        <v>43.17628097005146</v>
      </c>
      <c r="E840" s="18">
        <v>44.22708909206863</v>
      </c>
      <c r="F840" s="18">
        <v>48.89209472711654</v>
      </c>
      <c r="G840" s="19">
        <v>90.01472567492685</v>
      </c>
    </row>
    <row r="841" spans="1:7" ht="12.75">
      <c r="A841" s="17">
        <v>31</v>
      </c>
      <c r="B841" s="18">
        <v>99.99960642627174</v>
      </c>
      <c r="C841" s="18">
        <v>54.68641747220469</v>
      </c>
      <c r="D841" s="18">
        <v>43.2025188350389</v>
      </c>
      <c r="E841" s="18">
        <v>44.269615139272545</v>
      </c>
      <c r="F841" s="18">
        <v>48.92613424537631</v>
      </c>
      <c r="G841" s="19">
        <v>90.02137597973248</v>
      </c>
    </row>
    <row r="842" spans="1:7" ht="12.75">
      <c r="A842" s="17">
        <v>31</v>
      </c>
      <c r="B842" s="18">
        <v>99.99960642627174</v>
      </c>
      <c r="C842" s="18">
        <v>54.69961400151748</v>
      </c>
      <c r="D842" s="18">
        <v>43.24000149930668</v>
      </c>
      <c r="E842" s="18">
        <v>44.31214118647646</v>
      </c>
      <c r="F842" s="18">
        <v>48.952069116431375</v>
      </c>
      <c r="G842" s="19">
        <v>90.02644287863201</v>
      </c>
    </row>
    <row r="843" spans="1:7" ht="12.75">
      <c r="A843" s="17">
        <v>31</v>
      </c>
      <c r="B843" s="18">
        <v>99.99960642627174</v>
      </c>
      <c r="C843" s="18">
        <v>54.73590445712765</v>
      </c>
      <c r="D843" s="18">
        <v>43.258742831440564</v>
      </c>
      <c r="E843" s="18">
        <v>44.31214118647646</v>
      </c>
      <c r="F843" s="18">
        <v>48.97800398748644</v>
      </c>
      <c r="G843" s="19">
        <v>90.03150977753154</v>
      </c>
    </row>
    <row r="844" spans="1:7" ht="12.75">
      <c r="A844" s="17">
        <v>31</v>
      </c>
      <c r="B844" s="18">
        <v>99.99960642627174</v>
      </c>
      <c r="C844" s="18">
        <v>54.75899838342504</v>
      </c>
      <c r="D844" s="18">
        <v>43.28872896285478</v>
      </c>
      <c r="E844" s="18">
        <v>44.33340421007841</v>
      </c>
      <c r="F844" s="18">
        <v>49.0039388585415</v>
      </c>
      <c r="G844" s="19">
        <v>90.03657667643107</v>
      </c>
    </row>
    <row r="845" spans="1:7" ht="12.75">
      <c r="A845" s="17">
        <v>31</v>
      </c>
      <c r="B845" s="18">
        <v>99.99960642627174</v>
      </c>
      <c r="C845" s="18">
        <v>54.791989706707014</v>
      </c>
      <c r="D845" s="18">
        <v>43.318715094269</v>
      </c>
      <c r="E845" s="18">
        <v>44.35466723368037</v>
      </c>
      <c r="F845" s="18">
        <v>49.03473651791939</v>
      </c>
      <c r="G845" s="19">
        <v>90.04259361887426</v>
      </c>
    </row>
    <row r="846" spans="1:7" ht="12.75">
      <c r="A846" s="17">
        <v>32</v>
      </c>
      <c r="B846" s="18">
        <v>99.99960642627174</v>
      </c>
      <c r="C846" s="18">
        <v>54.88106627956835</v>
      </c>
      <c r="D846" s="18">
        <v>43.37868735709744</v>
      </c>
      <c r="E846" s="18">
        <v>44.43971932808819</v>
      </c>
      <c r="F846" s="18">
        <v>49.11092020164364</v>
      </c>
      <c r="G846" s="19">
        <v>90.05747763439163</v>
      </c>
    </row>
    <row r="847" spans="1:7" ht="12.75">
      <c r="A847" s="17">
        <v>32</v>
      </c>
      <c r="B847" s="18">
        <v>99.99960642627174</v>
      </c>
      <c r="C847" s="18">
        <v>54.91075847052213</v>
      </c>
      <c r="D847" s="18">
        <v>43.438659619925886</v>
      </c>
      <c r="E847" s="18">
        <v>44.503508398894056</v>
      </c>
      <c r="F847" s="18">
        <v>49.15630622599</v>
      </c>
      <c r="G847" s="19">
        <v>90.06634470746582</v>
      </c>
    </row>
    <row r="848" spans="1:7" ht="12.75">
      <c r="A848" s="17">
        <v>32</v>
      </c>
      <c r="B848" s="18">
        <v>99.99960642627174</v>
      </c>
      <c r="C848" s="18">
        <v>54.966843720101494</v>
      </c>
      <c r="D848" s="18">
        <v>43.487387083474</v>
      </c>
      <c r="E848" s="18">
        <v>44.54603444609797</v>
      </c>
      <c r="F848" s="18">
        <v>49.20817596810013</v>
      </c>
      <c r="G848" s="19">
        <v>90.07647850526489</v>
      </c>
    </row>
    <row r="849" spans="1:7" ht="12.75">
      <c r="A849" s="17">
        <v>32</v>
      </c>
      <c r="B849" s="18">
        <v>99.99960642627174</v>
      </c>
      <c r="C849" s="18">
        <v>55.022928969680855</v>
      </c>
      <c r="D849" s="18">
        <v>43.532366280595326</v>
      </c>
      <c r="E849" s="18">
        <v>44.56729746969992</v>
      </c>
      <c r="F849" s="18">
        <v>49.25680385132837</v>
      </c>
      <c r="G849" s="19">
        <v>90.08597894070151</v>
      </c>
    </row>
    <row r="850" spans="1:7" ht="12.75">
      <c r="A850" s="17">
        <v>32</v>
      </c>
      <c r="B850" s="18">
        <v>99.99960642627174</v>
      </c>
      <c r="C850" s="18">
        <v>55.07241595460382</v>
      </c>
      <c r="D850" s="18">
        <v>43.577345477716655</v>
      </c>
      <c r="E850" s="18">
        <v>44.60982351690384</v>
      </c>
      <c r="F850" s="18">
        <v>49.303810805115674</v>
      </c>
      <c r="G850" s="19">
        <v>90.09516269495691</v>
      </c>
    </row>
    <row r="851" spans="1:7" ht="12.75">
      <c r="A851" s="17">
        <v>32</v>
      </c>
      <c r="B851" s="18">
        <v>99.99960642627174</v>
      </c>
      <c r="C851" s="18">
        <v>55.16809079212155</v>
      </c>
      <c r="D851" s="18">
        <v>43.626072941264766</v>
      </c>
      <c r="E851" s="18">
        <v>44.65234956410775</v>
      </c>
      <c r="F851" s="18">
        <v>49.375131700517095</v>
      </c>
      <c r="G851" s="19">
        <v>90.10909666693063</v>
      </c>
    </row>
    <row r="852" spans="1:7" ht="12.75">
      <c r="A852" s="17">
        <v>32</v>
      </c>
      <c r="B852" s="18">
        <v>99.99960642627174</v>
      </c>
      <c r="C852" s="18">
        <v>55.260466497311086</v>
      </c>
      <c r="D852" s="18">
        <v>43.69354173694676</v>
      </c>
      <c r="E852" s="18">
        <v>44.673612587709705</v>
      </c>
      <c r="F852" s="18">
        <v>49.45131538424134</v>
      </c>
      <c r="G852" s="19">
        <v>90.123980682448</v>
      </c>
    </row>
    <row r="853" spans="1:7" ht="12.75">
      <c r="A853" s="17">
        <v>32</v>
      </c>
      <c r="B853" s="18">
        <v>99.99960642627174</v>
      </c>
      <c r="C853" s="18">
        <v>55.29675695292126</v>
      </c>
      <c r="D853" s="18">
        <v>43.71228306908065</v>
      </c>
      <c r="E853" s="18">
        <v>44.673612587709705</v>
      </c>
      <c r="F853" s="18">
        <v>49.477250255296404</v>
      </c>
      <c r="G853" s="19">
        <v>90.12904758134754</v>
      </c>
    </row>
    <row r="854" spans="1:7" ht="12.75">
      <c r="A854" s="17">
        <v>32</v>
      </c>
      <c r="B854" s="18">
        <v>99.99960642627174</v>
      </c>
      <c r="C854" s="18">
        <v>55.32644914387504</v>
      </c>
      <c r="D854" s="18">
        <v>43.73102440121453</v>
      </c>
      <c r="E854" s="18">
        <v>44.75866468211753</v>
      </c>
      <c r="F854" s="18">
        <v>49.50642698523335</v>
      </c>
      <c r="G854" s="19">
        <v>90.13474784260951</v>
      </c>
    </row>
    <row r="855" spans="1:7" ht="12.75">
      <c r="A855" s="17">
        <v>32</v>
      </c>
      <c r="B855" s="18">
        <v>99.99960642627174</v>
      </c>
      <c r="C855" s="18">
        <v>55.36603873181341</v>
      </c>
      <c r="D855" s="18">
        <v>43.76101053262875</v>
      </c>
      <c r="E855" s="18">
        <v>44.77992770571948</v>
      </c>
      <c r="F855" s="18">
        <v>49.540466503493114</v>
      </c>
      <c r="G855" s="19">
        <v>90.14139814741515</v>
      </c>
    </row>
    <row r="856" spans="1:7" ht="12.75">
      <c r="A856" s="17">
        <v>32</v>
      </c>
      <c r="B856" s="18">
        <v>99.99960642627174</v>
      </c>
      <c r="C856" s="18">
        <v>55.405628319751784</v>
      </c>
      <c r="D856" s="18">
        <v>43.79849319689653</v>
      </c>
      <c r="E856" s="18">
        <v>44.80119072932143</v>
      </c>
      <c r="F856" s="18">
        <v>49.57774788063477</v>
      </c>
      <c r="G856" s="19">
        <v>90.14868181458323</v>
      </c>
    </row>
    <row r="857" spans="1:7" ht="12.75">
      <c r="A857" s="17">
        <v>32</v>
      </c>
      <c r="B857" s="18">
        <v>99.99960642627174</v>
      </c>
      <c r="C857" s="18">
        <v>55.44521790769016</v>
      </c>
      <c r="D857" s="18">
        <v>43.85471719329819</v>
      </c>
      <c r="E857" s="18">
        <v>44.82245375292339</v>
      </c>
      <c r="F857" s="18">
        <v>49.62313390498113</v>
      </c>
      <c r="G857" s="19">
        <v>90.15754888765741</v>
      </c>
    </row>
    <row r="858" spans="1:7" ht="12.75">
      <c r="A858" s="17">
        <v>32</v>
      </c>
      <c r="B858" s="18">
        <v>99.99960642627174</v>
      </c>
      <c r="C858" s="18">
        <v>55.461713569331145</v>
      </c>
      <c r="D858" s="18">
        <v>43.880955058285636</v>
      </c>
      <c r="E858" s="18">
        <v>44.8649798001273</v>
      </c>
      <c r="F858" s="18">
        <v>49.64582691715431</v>
      </c>
      <c r="G858" s="19">
        <v>90.1619824241945</v>
      </c>
    </row>
    <row r="859" spans="1:7" ht="12.75">
      <c r="A859" s="17">
        <v>32</v>
      </c>
      <c r="B859" s="18">
        <v>99.99960642627174</v>
      </c>
      <c r="C859" s="18">
        <v>55.49800402494132</v>
      </c>
      <c r="D859" s="18">
        <v>43.93343078826052</v>
      </c>
      <c r="E859" s="18">
        <v>44.8649798001273</v>
      </c>
      <c r="F859" s="18">
        <v>49.68635015317785</v>
      </c>
      <c r="G859" s="19">
        <v>90.16989945372502</v>
      </c>
    </row>
    <row r="860" spans="1:7" ht="12.75">
      <c r="A860" s="17">
        <v>32</v>
      </c>
      <c r="B860" s="18">
        <v>99.99960642627174</v>
      </c>
      <c r="C860" s="18">
        <v>55.54749100986428</v>
      </c>
      <c r="D860" s="18">
        <v>43.95592038682119</v>
      </c>
      <c r="E860" s="18">
        <v>44.8649798001273</v>
      </c>
      <c r="F860" s="18">
        <v>49.720389671437616</v>
      </c>
      <c r="G860" s="19">
        <v>90.17654975853065</v>
      </c>
    </row>
    <row r="861" spans="1:7" ht="12.75">
      <c r="A861" s="17">
        <v>32</v>
      </c>
      <c r="B861" s="18">
        <v>99.99960642627174</v>
      </c>
      <c r="C861" s="18">
        <v>55.57718320081806</v>
      </c>
      <c r="D861" s="18">
        <v>43.99340305108897</v>
      </c>
      <c r="E861" s="18">
        <v>44.907505847331215</v>
      </c>
      <c r="F861" s="18">
        <v>49.75442918969738</v>
      </c>
      <c r="G861" s="19">
        <v>90.18320006333629</v>
      </c>
    </row>
    <row r="862" spans="1:7" ht="12.75">
      <c r="A862" s="17">
        <v>32</v>
      </c>
      <c r="B862" s="18">
        <v>99.99960642627174</v>
      </c>
      <c r="C862" s="18">
        <v>55.606875391771844</v>
      </c>
      <c r="D862" s="18">
        <v>44.0383822482103</v>
      </c>
      <c r="E862" s="18">
        <v>44.907505847331215</v>
      </c>
      <c r="F862" s="18">
        <v>49.78846870795715</v>
      </c>
      <c r="G862" s="19">
        <v>90.18985036814192</v>
      </c>
    </row>
    <row r="863" spans="1:7" ht="12.75">
      <c r="A863" s="17">
        <v>32</v>
      </c>
      <c r="B863" s="18">
        <v>99.99960642627174</v>
      </c>
      <c r="C863" s="18">
        <v>55.62996931806923</v>
      </c>
      <c r="D863" s="18">
        <v>44.068368379624516</v>
      </c>
      <c r="E863" s="18">
        <v>44.99255794173904</v>
      </c>
      <c r="F863" s="18">
        <v>49.81926636733504</v>
      </c>
      <c r="G863" s="19">
        <v>90.19586731058511</v>
      </c>
    </row>
    <row r="864" spans="1:7" ht="12.75">
      <c r="A864" s="17">
        <v>32</v>
      </c>
      <c r="B864" s="18">
        <v>99.99960642627174</v>
      </c>
      <c r="C864" s="18">
        <v>55.65966150902301</v>
      </c>
      <c r="D864" s="18">
        <v>44.0871097117584</v>
      </c>
      <c r="E864" s="18">
        <v>45.01382096534099</v>
      </c>
      <c r="F864" s="18">
        <v>49.843580308949164</v>
      </c>
      <c r="G864" s="19">
        <v>90.20061752830343</v>
      </c>
    </row>
    <row r="865" spans="1:7" ht="12.75">
      <c r="A865" s="17">
        <v>32</v>
      </c>
      <c r="B865" s="18">
        <v>99.99960642627174</v>
      </c>
      <c r="C865" s="18">
        <v>55.69595196463318</v>
      </c>
      <c r="D865" s="18">
        <v>44.1208441095994</v>
      </c>
      <c r="E865" s="18">
        <v>45.056347012544904</v>
      </c>
      <c r="F865" s="18">
        <v>49.87924075664988</v>
      </c>
      <c r="G865" s="19">
        <v>90.20758451429029</v>
      </c>
    </row>
    <row r="866" spans="1:7" ht="12.75">
      <c r="A866" s="17">
        <v>32</v>
      </c>
      <c r="B866" s="18">
        <v>99.99960642627174</v>
      </c>
      <c r="C866" s="18">
        <v>55.71244762627417</v>
      </c>
      <c r="D866" s="18">
        <v>44.14708197458685</v>
      </c>
      <c r="E866" s="18">
        <v>45.07761003614686</v>
      </c>
      <c r="F866" s="18">
        <v>49.90031283938212</v>
      </c>
      <c r="G866" s="19">
        <v>90.21170136964616</v>
      </c>
    </row>
    <row r="867" spans="1:7" ht="12.75">
      <c r="A867" s="17">
        <v>32</v>
      </c>
      <c r="B867" s="18">
        <v>99.99960642627174</v>
      </c>
      <c r="C867" s="18">
        <v>55.745438949556146</v>
      </c>
      <c r="D867" s="18">
        <v>44.17331983957429</v>
      </c>
      <c r="E867" s="18">
        <v>45.09887305974881</v>
      </c>
      <c r="F867" s="18">
        <v>49.92948956931906</v>
      </c>
      <c r="G867" s="19">
        <v>90.21740163090814</v>
      </c>
    </row>
    <row r="868" spans="1:7" ht="12.75">
      <c r="A868" s="17">
        <v>32</v>
      </c>
      <c r="B868" s="18">
        <v>99.99960642627174</v>
      </c>
      <c r="C868" s="18">
        <v>55.791626802150915</v>
      </c>
      <c r="D868" s="18">
        <v>44.199557704561734</v>
      </c>
      <c r="E868" s="18">
        <v>45.120136083350765</v>
      </c>
      <c r="F868" s="18">
        <v>49.96515001701977</v>
      </c>
      <c r="G868" s="19">
        <v>90.224368616895</v>
      </c>
    </row>
    <row r="869" spans="1:7" ht="12.75">
      <c r="A869" s="17">
        <v>32</v>
      </c>
      <c r="B869" s="18">
        <v>99.99960642627174</v>
      </c>
      <c r="C869" s="18">
        <v>55.82461812543289</v>
      </c>
      <c r="D869" s="18">
        <v>44.22954383597595</v>
      </c>
      <c r="E869" s="18">
        <v>45.16266213055468</v>
      </c>
      <c r="F869" s="18">
        <v>49.9975686058386</v>
      </c>
      <c r="G869" s="19">
        <v>90.23070224051942</v>
      </c>
    </row>
    <row r="870" spans="1:7" ht="12.75">
      <c r="A870" s="17">
        <v>32</v>
      </c>
      <c r="B870" s="18">
        <v>99.99960642627174</v>
      </c>
      <c r="C870" s="18">
        <v>55.85101118405847</v>
      </c>
      <c r="D870" s="18">
        <v>44.26702650024373</v>
      </c>
      <c r="E870" s="18">
        <v>45.18392515415663</v>
      </c>
      <c r="F870" s="18">
        <v>50.02836626521649</v>
      </c>
      <c r="G870" s="19">
        <v>90.23671918296262</v>
      </c>
    </row>
    <row r="871" spans="1:7" ht="12.75">
      <c r="A871" s="17">
        <v>32</v>
      </c>
      <c r="B871" s="18">
        <v>99.99960642627174</v>
      </c>
      <c r="C871" s="18">
        <v>55.890600771996844</v>
      </c>
      <c r="D871" s="18">
        <v>44.30825743093828</v>
      </c>
      <c r="E871" s="18">
        <v>45.18392515415663</v>
      </c>
      <c r="F871" s="18">
        <v>50.065647642358144</v>
      </c>
      <c r="G871" s="19">
        <v>90.2440028501307</v>
      </c>
    </row>
    <row r="872" spans="1:7" ht="12.75">
      <c r="A872" s="17">
        <v>32</v>
      </c>
      <c r="B872" s="18">
        <v>99.99960642627174</v>
      </c>
      <c r="C872" s="18">
        <v>55.916993830622424</v>
      </c>
      <c r="D872" s="18">
        <v>44.33074702949895</v>
      </c>
      <c r="E872" s="18">
        <v>45.22645120136055</v>
      </c>
      <c r="F872" s="18">
        <v>50.09158251341321</v>
      </c>
      <c r="G872" s="19">
        <v>90.24906974903023</v>
      </c>
    </row>
    <row r="873" spans="1:7" ht="12.75">
      <c r="A873" s="17">
        <v>32</v>
      </c>
      <c r="B873" s="18">
        <v>99.99960642627174</v>
      </c>
      <c r="C873" s="18">
        <v>55.943386889248</v>
      </c>
      <c r="D873" s="18">
        <v>44.36073316091317</v>
      </c>
      <c r="E873" s="18">
        <v>45.2477142249625</v>
      </c>
      <c r="F873" s="18">
        <v>50.11913831390921</v>
      </c>
      <c r="G873" s="19">
        <v>90.25445332911099</v>
      </c>
    </row>
    <row r="874" spans="1:7" ht="12.75">
      <c r="A874" s="17">
        <v>32</v>
      </c>
      <c r="B874" s="18">
        <v>99.99960642627174</v>
      </c>
      <c r="C874" s="18">
        <v>55.98297647718638</v>
      </c>
      <c r="D874" s="18">
        <v>44.39821582518095</v>
      </c>
      <c r="E874" s="18">
        <v>45.2477142249625</v>
      </c>
      <c r="F874" s="18">
        <v>50.154798761609925</v>
      </c>
      <c r="G874" s="19">
        <v>90.26142031509785</v>
      </c>
    </row>
    <row r="875" spans="1:7" ht="12.75">
      <c r="A875" s="17">
        <v>32</v>
      </c>
      <c r="B875" s="18">
        <v>99.99960642627174</v>
      </c>
      <c r="C875" s="18">
        <v>56.03906172676574</v>
      </c>
      <c r="D875" s="18">
        <v>44.42445369016839</v>
      </c>
      <c r="E875" s="18">
        <v>45.268977248564454</v>
      </c>
      <c r="F875" s="18">
        <v>50.195321997633464</v>
      </c>
      <c r="G875" s="19">
        <v>90.26933734462837</v>
      </c>
    </row>
    <row r="876" spans="1:7" ht="12.75">
      <c r="A876" s="17">
        <v>33</v>
      </c>
      <c r="B876" s="18">
        <v>99.99960642627174</v>
      </c>
      <c r="C876" s="18">
        <v>56.081950447032305</v>
      </c>
      <c r="D876" s="18">
        <v>44.450691555155835</v>
      </c>
      <c r="E876" s="18">
        <v>45.29024027216641</v>
      </c>
      <c r="F876" s="18">
        <v>50.22936151589323</v>
      </c>
      <c r="G876" s="19">
        <v>90.275987649434</v>
      </c>
    </row>
    <row r="877" spans="1:7" ht="12.75">
      <c r="A877" s="17">
        <v>33</v>
      </c>
      <c r="B877" s="18">
        <v>99.99960642627174</v>
      </c>
      <c r="C877" s="18">
        <v>56.11494177031428</v>
      </c>
      <c r="D877" s="18">
        <v>44.47692942014328</v>
      </c>
      <c r="E877" s="18">
        <v>45.354029342972275</v>
      </c>
      <c r="F877" s="18">
        <v>50.26178010471206</v>
      </c>
      <c r="G877" s="19">
        <v>90.28232127305841</v>
      </c>
    </row>
    <row r="878" spans="1:7" ht="12.75">
      <c r="A878" s="17">
        <v>33</v>
      </c>
      <c r="B878" s="18">
        <v>99.99960642627174</v>
      </c>
      <c r="C878" s="18">
        <v>56.14793309359626</v>
      </c>
      <c r="D878" s="18">
        <v>44.51066381798428</v>
      </c>
      <c r="E878" s="18">
        <v>45.37529236657423</v>
      </c>
      <c r="F878" s="18">
        <v>50.29419869353089</v>
      </c>
      <c r="G878" s="19">
        <v>90.28865489668283</v>
      </c>
    </row>
    <row r="879" spans="1:7" ht="12.75">
      <c r="A879" s="17">
        <v>33</v>
      </c>
      <c r="B879" s="18">
        <v>99.99960642627174</v>
      </c>
      <c r="C879" s="18">
        <v>56.18422354920643</v>
      </c>
      <c r="D879" s="18">
        <v>44.55189474867883</v>
      </c>
      <c r="E879" s="18">
        <v>45.37529236657423</v>
      </c>
      <c r="F879" s="18">
        <v>50.3298591412316</v>
      </c>
      <c r="G879" s="19">
        <v>90.29562188266969</v>
      </c>
    </row>
    <row r="880" spans="1:7" ht="12.75">
      <c r="A880" s="17">
        <v>33</v>
      </c>
      <c r="B880" s="18">
        <v>99.99960642627174</v>
      </c>
      <c r="C880" s="18">
        <v>56.217214872488405</v>
      </c>
      <c r="D880" s="18">
        <v>44.61186701150728</v>
      </c>
      <c r="E880" s="18">
        <v>45.39655539017618</v>
      </c>
      <c r="F880" s="18">
        <v>50.37362423613702</v>
      </c>
      <c r="G880" s="19">
        <v>90.30417227456266</v>
      </c>
    </row>
    <row r="881" spans="1:7" ht="12.75">
      <c r="A881" s="17">
        <v>33</v>
      </c>
      <c r="B881" s="18">
        <v>99.99960642627174</v>
      </c>
      <c r="C881" s="18">
        <v>56.25680446042678</v>
      </c>
      <c r="D881" s="18">
        <v>44.66059447505539</v>
      </c>
      <c r="E881" s="18">
        <v>45.417818413778136</v>
      </c>
      <c r="F881" s="18">
        <v>50.4157684016015</v>
      </c>
      <c r="G881" s="19">
        <v>90.3124059852744</v>
      </c>
    </row>
    <row r="882" spans="1:7" ht="12.75">
      <c r="A882" s="17">
        <v>33</v>
      </c>
      <c r="B882" s="18">
        <v>99.99960642627174</v>
      </c>
      <c r="C882" s="18">
        <v>56.35247929794451</v>
      </c>
      <c r="D882" s="18">
        <v>44.780539000712274</v>
      </c>
      <c r="E882" s="18">
        <v>45.6304486497977</v>
      </c>
      <c r="F882" s="18">
        <v>50.53085439190834</v>
      </c>
      <c r="G882" s="19">
        <v>90.33489034914108</v>
      </c>
    </row>
    <row r="883" spans="1:7" ht="12.75">
      <c r="A883" s="17">
        <v>33</v>
      </c>
      <c r="B883" s="18">
        <v>99.99960642627174</v>
      </c>
      <c r="C883" s="18">
        <v>56.38876975355468</v>
      </c>
      <c r="D883" s="18">
        <v>44.82176993140683</v>
      </c>
      <c r="E883" s="18">
        <v>45.73676376780748</v>
      </c>
      <c r="F883" s="18">
        <v>50.57461948681376</v>
      </c>
      <c r="G883" s="19">
        <v>90.34344074103404</v>
      </c>
    </row>
    <row r="884" spans="1:7" ht="12.75">
      <c r="A884" s="17">
        <v>33</v>
      </c>
      <c r="B884" s="18">
        <v>99.99960642627174</v>
      </c>
      <c r="C884" s="18">
        <v>56.43165847382125</v>
      </c>
      <c r="D884" s="18">
        <v>44.84800779639427</v>
      </c>
      <c r="E884" s="18">
        <v>45.758026791409435</v>
      </c>
      <c r="F884" s="18">
        <v>50.60865900507353</v>
      </c>
      <c r="G884" s="19">
        <v>90.35009104583968</v>
      </c>
    </row>
    <row r="885" spans="1:7" ht="12.75">
      <c r="A885" s="17">
        <v>33</v>
      </c>
      <c r="B885" s="18">
        <v>99.99960642627174</v>
      </c>
      <c r="C885" s="18">
        <v>56.45805153244683</v>
      </c>
      <c r="D885" s="18">
        <v>44.866749128528156</v>
      </c>
      <c r="E885" s="18">
        <v>45.843078885817256</v>
      </c>
      <c r="F885" s="18">
        <v>50.63621480556953</v>
      </c>
      <c r="G885" s="19">
        <v>90.35547462592044</v>
      </c>
    </row>
    <row r="886" spans="1:7" ht="12.75">
      <c r="A886" s="17">
        <v>33</v>
      </c>
      <c r="B886" s="18">
        <v>99.99960642627174</v>
      </c>
      <c r="C886" s="18">
        <v>56.5042393850416</v>
      </c>
      <c r="D886" s="18">
        <v>44.90798005922271</v>
      </c>
      <c r="E886" s="18">
        <v>45.94939400382704</v>
      </c>
      <c r="F886" s="18">
        <v>50.68484268879777</v>
      </c>
      <c r="G886" s="19">
        <v>90.36497506135706</v>
      </c>
    </row>
    <row r="887" spans="1:7" ht="12.75">
      <c r="A887" s="17">
        <v>33</v>
      </c>
      <c r="B887" s="18">
        <v>99.99960642627174</v>
      </c>
      <c r="C887" s="18">
        <v>56.527333311338985</v>
      </c>
      <c r="D887" s="18">
        <v>44.93796619063693</v>
      </c>
      <c r="E887" s="18">
        <v>45.94939400382704</v>
      </c>
      <c r="F887" s="18">
        <v>50.7091566304119</v>
      </c>
      <c r="G887" s="19">
        <v>90.36972527907537</v>
      </c>
    </row>
    <row r="888" spans="1:7" ht="12.75">
      <c r="A888" s="17">
        <v>33</v>
      </c>
      <c r="B888" s="18">
        <v>99.99960642627174</v>
      </c>
      <c r="C888" s="18">
        <v>56.54712810530817</v>
      </c>
      <c r="D888" s="18">
        <v>44.96795232205115</v>
      </c>
      <c r="E888" s="18">
        <v>45.97065702742899</v>
      </c>
      <c r="F888" s="18">
        <v>50.73347057202602</v>
      </c>
      <c r="G888" s="19">
        <v>90.37447549679368</v>
      </c>
    </row>
    <row r="889" spans="1:7" ht="12.75">
      <c r="A889" s="17">
        <v>33</v>
      </c>
      <c r="B889" s="18">
        <v>99.99960642627174</v>
      </c>
      <c r="C889" s="18">
        <v>56.58671769324654</v>
      </c>
      <c r="D889" s="18">
        <v>44.99419018703859</v>
      </c>
      <c r="E889" s="18">
        <v>46.013183074632906</v>
      </c>
      <c r="F889" s="18">
        <v>50.76751009028579</v>
      </c>
      <c r="G889" s="19">
        <v>90.38112580159931</v>
      </c>
    </row>
    <row r="890" spans="1:7" ht="12.75">
      <c r="A890" s="17">
        <v>33</v>
      </c>
      <c r="B890" s="18">
        <v>99.99960642627174</v>
      </c>
      <c r="C890" s="18">
        <v>56.626307281184914</v>
      </c>
      <c r="D890" s="18">
        <v>45.012931519172476</v>
      </c>
      <c r="E890" s="18">
        <v>46.03444609823486</v>
      </c>
      <c r="F890" s="18">
        <v>50.79668682022273</v>
      </c>
      <c r="G890" s="19">
        <v>90.38682606286129</v>
      </c>
    </row>
    <row r="891" spans="1:7" ht="12.75">
      <c r="A891" s="17">
        <v>33</v>
      </c>
      <c r="B891" s="18">
        <v>99.99960642627174</v>
      </c>
      <c r="C891" s="18">
        <v>56.66589686912329</v>
      </c>
      <c r="D891" s="18">
        <v>45.03167285130636</v>
      </c>
      <c r="E891" s="18">
        <v>46.07697214543877</v>
      </c>
      <c r="F891" s="18">
        <v>50.82748447960062</v>
      </c>
      <c r="G891" s="19">
        <v>90.39284300530448</v>
      </c>
    </row>
    <row r="892" spans="1:7" ht="12.75">
      <c r="A892" s="17">
        <v>33</v>
      </c>
      <c r="B892" s="18">
        <v>99.99960642627174</v>
      </c>
      <c r="C892" s="18">
        <v>56.70548645706166</v>
      </c>
      <c r="D892" s="18">
        <v>45.057910716293804</v>
      </c>
      <c r="E892" s="18">
        <v>46.11949819264269</v>
      </c>
      <c r="F892" s="18">
        <v>50.86152399786039</v>
      </c>
      <c r="G892" s="19">
        <v>90.39949331011012</v>
      </c>
    </row>
    <row r="893" spans="1:7" ht="12.75">
      <c r="A893" s="17">
        <v>33</v>
      </c>
      <c r="B893" s="18">
        <v>99.99960642627174</v>
      </c>
      <c r="C893" s="18">
        <v>56.738477780343636</v>
      </c>
      <c r="D893" s="18">
        <v>45.09539338056158</v>
      </c>
      <c r="E893" s="18">
        <v>46.1620242398466</v>
      </c>
      <c r="F893" s="18">
        <v>50.8971844455611</v>
      </c>
      <c r="G893" s="19">
        <v>90.40646029609698</v>
      </c>
    </row>
    <row r="894" spans="1:7" ht="12.75">
      <c r="A894" s="17">
        <v>33</v>
      </c>
      <c r="B894" s="18">
        <v>99.99960642627174</v>
      </c>
      <c r="C894" s="18">
        <v>56.77146910362561</v>
      </c>
      <c r="D894" s="18">
        <v>45.11788297912225</v>
      </c>
      <c r="E894" s="18">
        <v>46.1620242398466</v>
      </c>
      <c r="F894" s="18">
        <v>50.923119316616166</v>
      </c>
      <c r="G894" s="19">
        <v>90.41152719499651</v>
      </c>
    </row>
    <row r="895" spans="1:7" ht="12.75">
      <c r="A895" s="17">
        <v>33</v>
      </c>
      <c r="B895" s="18">
        <v>99.99960642627174</v>
      </c>
      <c r="C895" s="18">
        <v>56.811058691563986</v>
      </c>
      <c r="D895" s="18">
        <v>45.13287604482936</v>
      </c>
      <c r="E895" s="18">
        <v>46.204550287050516</v>
      </c>
      <c r="F895" s="18">
        <v>50.95229604655311</v>
      </c>
      <c r="G895" s="19">
        <v>90.41722745625849</v>
      </c>
    </row>
    <row r="896" spans="1:7" ht="12.75">
      <c r="A896" s="17">
        <v>33</v>
      </c>
      <c r="B896" s="18">
        <v>99.99960642627174</v>
      </c>
      <c r="C896" s="18">
        <v>56.84405001484596</v>
      </c>
      <c r="D896" s="18">
        <v>45.16661044267036</v>
      </c>
      <c r="E896" s="18">
        <v>46.24707633425443</v>
      </c>
      <c r="F896" s="18">
        <v>50.986335564812876</v>
      </c>
      <c r="G896" s="19">
        <v>90.42387776106412</v>
      </c>
    </row>
    <row r="897" spans="1:7" ht="12.75">
      <c r="A897" s="17">
        <v>33</v>
      </c>
      <c r="B897" s="18">
        <v>99.99960642627174</v>
      </c>
      <c r="C897" s="18">
        <v>56.87374220579974</v>
      </c>
      <c r="D897" s="18">
        <v>45.19659657408458</v>
      </c>
      <c r="E897" s="18">
        <v>46.289602381458344</v>
      </c>
      <c r="F897" s="18">
        <v>51.017133224190765</v>
      </c>
      <c r="G897" s="19">
        <v>90.42989470350732</v>
      </c>
    </row>
    <row r="898" spans="1:7" ht="12.75">
      <c r="A898" s="17">
        <v>33</v>
      </c>
      <c r="B898" s="18">
        <v>99.99960642627174</v>
      </c>
      <c r="C898" s="18">
        <v>56.89683613209713</v>
      </c>
      <c r="D898" s="18">
        <v>45.23407923835236</v>
      </c>
      <c r="E898" s="18">
        <v>46.33212842866226</v>
      </c>
      <c r="F898" s="18">
        <v>51.047930883568654</v>
      </c>
      <c r="G898" s="19">
        <v>90.43591164595051</v>
      </c>
    </row>
    <row r="899" spans="1:7" ht="12.75">
      <c r="A899" s="17">
        <v>33</v>
      </c>
      <c r="B899" s="18">
        <v>99.99960642627174</v>
      </c>
      <c r="C899" s="18">
        <v>56.939724852363696</v>
      </c>
      <c r="D899" s="18">
        <v>45.29779976760758</v>
      </c>
      <c r="E899" s="18">
        <v>46.35339145226421</v>
      </c>
      <c r="F899" s="18">
        <v>51.098179696237835</v>
      </c>
      <c r="G899" s="19">
        <v>90.44572876256835</v>
      </c>
    </row>
    <row r="900" spans="1:7" ht="12.75">
      <c r="A900" s="17">
        <v>33</v>
      </c>
      <c r="B900" s="18">
        <v>99.99960642627174</v>
      </c>
      <c r="C900" s="18">
        <v>56.97271617564567</v>
      </c>
      <c r="D900" s="18">
        <v>45.33153416544858</v>
      </c>
      <c r="E900" s="18">
        <v>46.35339145226421</v>
      </c>
      <c r="F900" s="18">
        <v>51.128977355615724</v>
      </c>
      <c r="G900" s="19">
        <v>90.45174570501155</v>
      </c>
    </row>
    <row r="901" spans="1:7" ht="12.75">
      <c r="A901" s="17">
        <v>33</v>
      </c>
      <c r="B901" s="18">
        <v>99.99960642627174</v>
      </c>
      <c r="C901" s="18">
        <v>57.002408366599454</v>
      </c>
      <c r="D901" s="18">
        <v>45.36901682971636</v>
      </c>
      <c r="E901" s="18">
        <v>46.374654475866166</v>
      </c>
      <c r="F901" s="18">
        <v>51.16139594443455</v>
      </c>
      <c r="G901" s="19">
        <v>90.45807932863596</v>
      </c>
    </row>
    <row r="902" spans="1:7" ht="12.75">
      <c r="A902" s="17">
        <v>33</v>
      </c>
      <c r="B902" s="18">
        <v>99.99960642627174</v>
      </c>
      <c r="C902" s="18">
        <v>57.032100557553235</v>
      </c>
      <c r="D902" s="18">
        <v>45.41774429326447</v>
      </c>
      <c r="E902" s="18">
        <v>46.41718052307008</v>
      </c>
      <c r="F902" s="18">
        <v>51.200298251017145</v>
      </c>
      <c r="G902" s="19">
        <v>90.46567967698526</v>
      </c>
    </row>
    <row r="903" spans="1:7" ht="12.75">
      <c r="A903" s="17">
        <v>33</v>
      </c>
      <c r="B903" s="18">
        <v>99.99960642627174</v>
      </c>
      <c r="C903" s="18">
        <v>57.07169014549161</v>
      </c>
      <c r="D903" s="18">
        <v>45.47022002323936</v>
      </c>
      <c r="E903" s="18">
        <v>46.544758664681815</v>
      </c>
      <c r="F903" s="18">
        <v>51.25216799312727</v>
      </c>
      <c r="G903" s="19">
        <v>90.47581347478433</v>
      </c>
    </row>
    <row r="904" spans="1:7" ht="12.75">
      <c r="A904" s="17">
        <v>33</v>
      </c>
      <c r="B904" s="18">
        <v>99.99960642627174</v>
      </c>
      <c r="C904" s="18">
        <v>57.10138233644539</v>
      </c>
      <c r="D904" s="18">
        <v>45.500206154653576</v>
      </c>
      <c r="E904" s="18">
        <v>46.60854773548768</v>
      </c>
      <c r="F904" s="18">
        <v>51.2845865819461</v>
      </c>
      <c r="G904" s="19">
        <v>90.48214709840875</v>
      </c>
    </row>
    <row r="905" spans="1:7" ht="12.75">
      <c r="A905" s="17">
        <v>33</v>
      </c>
      <c r="B905" s="18">
        <v>99.99960642627174</v>
      </c>
      <c r="C905" s="18">
        <v>57.13767279205556</v>
      </c>
      <c r="D905" s="18">
        <v>45.53394055249458</v>
      </c>
      <c r="E905" s="18">
        <v>46.67233680629355</v>
      </c>
      <c r="F905" s="18">
        <v>51.321867959087754</v>
      </c>
      <c r="G905" s="19">
        <v>90.48943076557683</v>
      </c>
    </row>
    <row r="906" spans="1:7" ht="12.75">
      <c r="A906" s="17">
        <v>34</v>
      </c>
      <c r="B906" s="18">
        <v>99.99960642627174</v>
      </c>
      <c r="C906" s="18">
        <v>57.15416845369655</v>
      </c>
      <c r="D906" s="18">
        <v>45.57517148318913</v>
      </c>
      <c r="E906" s="18">
        <v>46.693599829895504</v>
      </c>
      <c r="F906" s="18">
        <v>51.34942375958376</v>
      </c>
      <c r="G906" s="19">
        <v>90.49481434565759</v>
      </c>
    </row>
    <row r="907" spans="1:7" ht="12.75">
      <c r="A907" s="17">
        <v>34</v>
      </c>
      <c r="B907" s="18">
        <v>99.99960642627174</v>
      </c>
      <c r="C907" s="18">
        <v>57.19705717396312</v>
      </c>
      <c r="D907" s="18">
        <v>45.60515761460335</v>
      </c>
      <c r="E907" s="18">
        <v>46.73612587709942</v>
      </c>
      <c r="F907" s="18">
        <v>51.38670513672541</v>
      </c>
      <c r="G907" s="19">
        <v>90.50209801282567</v>
      </c>
    </row>
    <row r="908" spans="1:7" ht="12.75">
      <c r="A908" s="17">
        <v>34</v>
      </c>
      <c r="B908" s="18">
        <v>99.99960642627174</v>
      </c>
      <c r="C908" s="18">
        <v>57.23334762957329</v>
      </c>
      <c r="D908" s="18">
        <v>45.63139547959079</v>
      </c>
      <c r="E908" s="18">
        <v>46.73612587709942</v>
      </c>
      <c r="F908" s="18">
        <v>51.41588186666235</v>
      </c>
      <c r="G908" s="19">
        <v>90.50779827408765</v>
      </c>
    </row>
    <row r="909" spans="1:7" ht="12.75">
      <c r="A909" s="17">
        <v>34</v>
      </c>
      <c r="B909" s="18">
        <v>99.99960642627174</v>
      </c>
      <c r="C909" s="18">
        <v>57.286133746824454</v>
      </c>
      <c r="D909" s="18">
        <v>45.66138161100501</v>
      </c>
      <c r="E909" s="18">
        <v>46.90623006591507</v>
      </c>
      <c r="F909" s="18">
        <v>51.46775160877248</v>
      </c>
      <c r="G909" s="19">
        <v>90.51793207188672</v>
      </c>
    </row>
    <row r="910" spans="1:7" ht="12.75">
      <c r="A910" s="17">
        <v>34</v>
      </c>
      <c r="B910" s="18">
        <v>99.99960642627174</v>
      </c>
      <c r="C910" s="18">
        <v>57.33562073174742</v>
      </c>
      <c r="D910" s="18">
        <v>45.69886427527279</v>
      </c>
      <c r="E910" s="18">
        <v>46.94875611311898</v>
      </c>
      <c r="F910" s="18">
        <v>51.5115167036779</v>
      </c>
      <c r="G910" s="19">
        <v>90.52648246377969</v>
      </c>
    </row>
    <row r="911" spans="1:7" ht="12.75">
      <c r="A911" s="17">
        <v>34</v>
      </c>
      <c r="B911" s="18">
        <v>99.99960642627174</v>
      </c>
      <c r="C911" s="18">
        <v>57.378509452013986</v>
      </c>
      <c r="D911" s="18">
        <v>45.73634693954057</v>
      </c>
      <c r="E911" s="18">
        <v>46.991282160322896</v>
      </c>
      <c r="F911" s="18">
        <v>51.55203993970144</v>
      </c>
      <c r="G911" s="19">
        <v>90.5343994933102</v>
      </c>
    </row>
    <row r="912" spans="1:7" ht="12.75">
      <c r="A912" s="17">
        <v>34</v>
      </c>
      <c r="B912" s="18">
        <v>99.99960642627174</v>
      </c>
      <c r="C912" s="18">
        <v>57.45768862789073</v>
      </c>
      <c r="D912" s="18">
        <v>45.86378799805101</v>
      </c>
      <c r="E912" s="18">
        <v>47.161386349138546</v>
      </c>
      <c r="F912" s="18">
        <v>51.65902128280357</v>
      </c>
      <c r="G912" s="19">
        <v>90.55530045127078</v>
      </c>
    </row>
    <row r="913" spans="1:7" ht="12.75">
      <c r="A913" s="17">
        <v>34</v>
      </c>
      <c r="B913" s="18">
        <v>99.99960642627174</v>
      </c>
      <c r="C913" s="18">
        <v>57.569859127049455</v>
      </c>
      <c r="D913" s="18">
        <v>45.931256793733006</v>
      </c>
      <c r="E913" s="18">
        <v>47.331490537954195</v>
      </c>
      <c r="F913" s="18">
        <v>51.756277049260056</v>
      </c>
      <c r="G913" s="19">
        <v>90.57430132214402</v>
      </c>
    </row>
    <row r="914" spans="1:7" ht="12.75">
      <c r="A914" s="17">
        <v>34</v>
      </c>
      <c r="B914" s="18">
        <v>99.99960642627174</v>
      </c>
      <c r="C914" s="18">
        <v>57.62264524430062</v>
      </c>
      <c r="D914" s="18">
        <v>45.95749465872045</v>
      </c>
      <c r="E914" s="18">
        <v>47.35275356155615</v>
      </c>
      <c r="F914" s="18">
        <v>51.79517935584265</v>
      </c>
      <c r="G914" s="19">
        <v>90.58190167049332</v>
      </c>
    </row>
    <row r="915" spans="1:7" ht="12.75">
      <c r="A915" s="17">
        <v>34</v>
      </c>
      <c r="B915" s="18">
        <v>99.99960642627174</v>
      </c>
      <c r="C915" s="18">
        <v>57.645739170598006</v>
      </c>
      <c r="D915" s="18">
        <v>45.98748079013467</v>
      </c>
      <c r="E915" s="18">
        <v>47.3740165851581</v>
      </c>
      <c r="F915" s="18">
        <v>51.82111422689771</v>
      </c>
      <c r="G915" s="19">
        <v>90.58696856939285</v>
      </c>
    </row>
    <row r="916" spans="1:7" ht="12.75">
      <c r="A916" s="17">
        <v>34</v>
      </c>
      <c r="B916" s="18">
        <v>99.99960642627174</v>
      </c>
      <c r="C916" s="18">
        <v>57.66883309689539</v>
      </c>
      <c r="D916" s="18">
        <v>46.047453052963114</v>
      </c>
      <c r="E916" s="18">
        <v>47.41654263236202</v>
      </c>
      <c r="F916" s="18">
        <v>51.86163746292125</v>
      </c>
      <c r="G916" s="19">
        <v>90.59488559892337</v>
      </c>
    </row>
    <row r="917" spans="1:7" ht="12.75">
      <c r="A917" s="17">
        <v>34</v>
      </c>
      <c r="B917" s="18">
        <v>99.99960642627174</v>
      </c>
      <c r="C917" s="18">
        <v>57.68532875853638</v>
      </c>
      <c r="D917" s="18">
        <v>46.099928782938</v>
      </c>
      <c r="E917" s="18">
        <v>47.45906867956593</v>
      </c>
      <c r="F917" s="18">
        <v>51.89567698118102</v>
      </c>
      <c r="G917" s="19">
        <v>90.601535903729</v>
      </c>
    </row>
    <row r="918" spans="1:7" ht="12.75">
      <c r="A918" s="17">
        <v>34</v>
      </c>
      <c r="B918" s="18">
        <v>99.99960642627174</v>
      </c>
      <c r="C918" s="18">
        <v>57.718320081818355</v>
      </c>
      <c r="D918" s="18">
        <v>46.13741144720578</v>
      </c>
      <c r="E918" s="18">
        <v>47.45906867956593</v>
      </c>
      <c r="F918" s="18">
        <v>51.92809556999985</v>
      </c>
      <c r="G918" s="19">
        <v>90.60786952735342</v>
      </c>
    </row>
    <row r="919" spans="1:7" ht="12.75">
      <c r="A919" s="17">
        <v>34</v>
      </c>
      <c r="B919" s="18">
        <v>99.99960642627174</v>
      </c>
      <c r="C919" s="18">
        <v>57.74141400811574</v>
      </c>
      <c r="D919" s="18">
        <v>46.15240451291289</v>
      </c>
      <c r="E919" s="18">
        <v>47.45906867956593</v>
      </c>
      <c r="F919" s="18">
        <v>51.9459257938502</v>
      </c>
      <c r="G919" s="19">
        <v>90.61135302034684</v>
      </c>
    </row>
    <row r="920" spans="1:7" ht="12.75">
      <c r="A920" s="17">
        <v>34</v>
      </c>
      <c r="B920" s="18">
        <v>99.99960642627174</v>
      </c>
      <c r="C920" s="18">
        <v>57.764507934413125</v>
      </c>
      <c r="D920" s="18">
        <v>46.18239064432711</v>
      </c>
      <c r="E920" s="18">
        <v>47.45906867956593</v>
      </c>
      <c r="F920" s="18">
        <v>51.970239735464325</v>
      </c>
      <c r="G920" s="19">
        <v>90.61610323806515</v>
      </c>
    </row>
    <row r="921" spans="1:7" ht="12.75">
      <c r="A921" s="17">
        <v>34</v>
      </c>
      <c r="B921" s="18">
        <v>99.99960642627174</v>
      </c>
      <c r="C921" s="18">
        <v>57.81729405166429</v>
      </c>
      <c r="D921" s="18">
        <v>46.21612504216811</v>
      </c>
      <c r="E921" s="18">
        <v>47.480331703167884</v>
      </c>
      <c r="F921" s="18">
        <v>52.0123839009288</v>
      </c>
      <c r="G921" s="19">
        <v>90.62433694877689</v>
      </c>
    </row>
    <row r="922" spans="1:7" ht="12.75">
      <c r="A922" s="17">
        <v>34</v>
      </c>
      <c r="B922" s="18">
        <v>99.99960642627174</v>
      </c>
      <c r="C922" s="18">
        <v>57.86018277193086</v>
      </c>
      <c r="D922" s="18">
        <v>46.253607706435886</v>
      </c>
      <c r="E922" s="18">
        <v>47.50159472676984</v>
      </c>
      <c r="F922" s="18">
        <v>52.051286207511396</v>
      </c>
      <c r="G922" s="19">
        <v>90.63193729712619</v>
      </c>
    </row>
    <row r="923" spans="1:7" ht="12.75">
      <c r="A923" s="17">
        <v>34</v>
      </c>
      <c r="B923" s="18">
        <v>99.99960642627174</v>
      </c>
      <c r="C923" s="18">
        <v>57.87997756590004</v>
      </c>
      <c r="D923" s="18">
        <v>46.29483863713044</v>
      </c>
      <c r="E923" s="18">
        <v>47.54412077397375</v>
      </c>
      <c r="F923" s="18">
        <v>52.082083866889285</v>
      </c>
      <c r="G923" s="19">
        <v>90.63795423956938</v>
      </c>
    </row>
    <row r="924" spans="1:7" ht="12.75">
      <c r="A924" s="17">
        <v>34</v>
      </c>
      <c r="B924" s="18">
        <v>99.99960642627174</v>
      </c>
      <c r="C924" s="18">
        <v>57.91296888918202</v>
      </c>
      <c r="D924" s="18">
        <v>46.32857303497144</v>
      </c>
      <c r="E924" s="18">
        <v>47.565383797575706</v>
      </c>
      <c r="F924" s="18">
        <v>52.11450245570811</v>
      </c>
      <c r="G924" s="19">
        <v>90.6442878631938</v>
      </c>
    </row>
    <row r="925" spans="1:7" ht="12.75">
      <c r="A925" s="17">
        <v>34</v>
      </c>
      <c r="B925" s="18">
        <v>99.99960642627174</v>
      </c>
      <c r="C925" s="18">
        <v>57.94925934479219</v>
      </c>
      <c r="D925" s="18">
        <v>46.35855916638566</v>
      </c>
      <c r="E925" s="18">
        <v>47.62917286838157</v>
      </c>
      <c r="F925" s="18">
        <v>52.15016290340883</v>
      </c>
      <c r="G925" s="19">
        <v>90.65125484918066</v>
      </c>
    </row>
    <row r="926" spans="1:7" ht="12.75">
      <c r="A926" s="17">
        <v>34</v>
      </c>
      <c r="B926" s="18">
        <v>99.99960642627174</v>
      </c>
      <c r="C926" s="18">
        <v>58.008643726699745</v>
      </c>
      <c r="D926" s="18">
        <v>46.40728662993377</v>
      </c>
      <c r="E926" s="18">
        <v>47.735487986391355</v>
      </c>
      <c r="F926" s="18">
        <v>52.20851636328272</v>
      </c>
      <c r="G926" s="19">
        <v>90.6626553717046</v>
      </c>
    </row>
    <row r="927" spans="1:7" ht="12.75">
      <c r="A927" s="17">
        <v>34</v>
      </c>
      <c r="B927" s="18">
        <v>99.99960642627174</v>
      </c>
      <c r="C927" s="18">
        <v>58.064728976279106</v>
      </c>
      <c r="D927" s="18">
        <v>46.43727276134799</v>
      </c>
      <c r="E927" s="18">
        <v>47.75675100999331</v>
      </c>
      <c r="F927" s="18">
        <v>52.2506605287472</v>
      </c>
      <c r="G927" s="19">
        <v>90.67088908241634</v>
      </c>
    </row>
    <row r="928" spans="1:7" ht="12.75">
      <c r="A928" s="17">
        <v>34</v>
      </c>
      <c r="B928" s="18">
        <v>99.99960642627174</v>
      </c>
      <c r="C928" s="18">
        <v>58.107617696545674</v>
      </c>
      <c r="D928" s="18">
        <v>46.478503692042544</v>
      </c>
      <c r="E928" s="18">
        <v>47.75675100999331</v>
      </c>
      <c r="F928" s="18">
        <v>52.28956283532979</v>
      </c>
      <c r="G928" s="19">
        <v>90.67848943076564</v>
      </c>
    </row>
    <row r="929" spans="1:7" ht="12.75">
      <c r="A929" s="17">
        <v>34</v>
      </c>
      <c r="B929" s="18">
        <v>99.99960642627174</v>
      </c>
      <c r="C929" s="18">
        <v>58.15050641681224</v>
      </c>
      <c r="D929" s="18">
        <v>46.49724502417643</v>
      </c>
      <c r="E929" s="18">
        <v>47.77801403359526</v>
      </c>
      <c r="F929" s="18">
        <v>52.32036049470768</v>
      </c>
      <c r="G929" s="19">
        <v>90.68450637320883</v>
      </c>
    </row>
    <row r="930" spans="1:7" ht="12.75">
      <c r="A930" s="17">
        <v>34</v>
      </c>
      <c r="B930" s="18">
        <v>99.99960642627174</v>
      </c>
      <c r="C930" s="18">
        <v>58.20329253406341</v>
      </c>
      <c r="D930" s="18">
        <v>46.53847595487098</v>
      </c>
      <c r="E930" s="18">
        <v>47.799277057197216</v>
      </c>
      <c r="F930" s="18">
        <v>52.36574651905404</v>
      </c>
      <c r="G930" s="19">
        <v>90.69337344628302</v>
      </c>
    </row>
    <row r="931" spans="1:7" ht="12.75">
      <c r="A931" s="17">
        <v>34</v>
      </c>
      <c r="B931" s="18">
        <v>99.99960642627174</v>
      </c>
      <c r="C931" s="18">
        <v>58.24948038665818</v>
      </c>
      <c r="D931" s="18">
        <v>46.57595861913876</v>
      </c>
      <c r="E931" s="18">
        <v>47.905592175207</v>
      </c>
      <c r="F931" s="18">
        <v>52.412753472841345</v>
      </c>
      <c r="G931" s="19">
        <v>90.70255720053842</v>
      </c>
    </row>
    <row r="932" spans="1:7" ht="12.75">
      <c r="A932" s="17">
        <v>34</v>
      </c>
      <c r="B932" s="18">
        <v>99.99960642627174</v>
      </c>
      <c r="C932" s="18">
        <v>58.30556563623754</v>
      </c>
      <c r="D932" s="18">
        <v>46.61344128340654</v>
      </c>
      <c r="E932" s="18">
        <v>47.92685519880895</v>
      </c>
      <c r="F932" s="18">
        <v>52.45813949718771</v>
      </c>
      <c r="G932" s="19">
        <v>90.71142427361261</v>
      </c>
    </row>
    <row r="933" spans="1:7" ht="12.75">
      <c r="A933" s="17">
        <v>34</v>
      </c>
      <c r="B933" s="18">
        <v>99.99960642627174</v>
      </c>
      <c r="C933" s="18">
        <v>58.338556959519515</v>
      </c>
      <c r="D933" s="18">
        <v>46.665917013381424</v>
      </c>
      <c r="E933" s="18">
        <v>47.92685519880895</v>
      </c>
      <c r="F933" s="18">
        <v>52.4970418037703</v>
      </c>
      <c r="G933" s="19">
        <v>90.7190246219619</v>
      </c>
    </row>
    <row r="934" spans="1:7" ht="12.75">
      <c r="A934" s="17">
        <v>34</v>
      </c>
      <c r="B934" s="18">
        <v>99.99960642627174</v>
      </c>
      <c r="C934" s="18">
        <v>58.3682491504733</v>
      </c>
      <c r="D934" s="18">
        <v>46.68840661194209</v>
      </c>
      <c r="E934" s="18">
        <v>47.948118222410905</v>
      </c>
      <c r="F934" s="18">
        <v>52.522976674825365</v>
      </c>
      <c r="G934" s="19">
        <v>90.72409152086144</v>
      </c>
    </row>
    <row r="935" spans="1:7" ht="12.75">
      <c r="A935" s="17">
        <v>34</v>
      </c>
      <c r="B935" s="18">
        <v>99.99960642627174</v>
      </c>
      <c r="C935" s="18">
        <v>58.42433440005266</v>
      </c>
      <c r="D935" s="18">
        <v>46.72588927620987</v>
      </c>
      <c r="E935" s="18">
        <v>48.01190729321677</v>
      </c>
      <c r="F935" s="18">
        <v>52.57160455805361</v>
      </c>
      <c r="G935" s="19">
        <v>90.73359195629806</v>
      </c>
    </row>
    <row r="936" spans="1:7" ht="12.75">
      <c r="A936" s="17">
        <v>35</v>
      </c>
      <c r="B936" s="18">
        <v>99.99960642627174</v>
      </c>
      <c r="C936" s="18">
        <v>58.54640229619597</v>
      </c>
      <c r="D936" s="18">
        <v>46.83458900258642</v>
      </c>
      <c r="E936" s="18">
        <v>48.16074845843047</v>
      </c>
      <c r="F936" s="18">
        <v>52.68993240724233</v>
      </c>
      <c r="G936" s="19">
        <v>90.75670968252717</v>
      </c>
    </row>
    <row r="937" spans="1:7" ht="12.75">
      <c r="A937" s="17">
        <v>35</v>
      </c>
      <c r="B937" s="18">
        <v>99.99960642627174</v>
      </c>
      <c r="C937" s="18">
        <v>58.612384942759924</v>
      </c>
      <c r="D937" s="18">
        <v>46.84958206829353</v>
      </c>
      <c r="E937" s="18">
        <v>48.18201148203242</v>
      </c>
      <c r="F937" s="18">
        <v>52.73045564326587</v>
      </c>
      <c r="G937" s="19">
        <v>90.76462671205769</v>
      </c>
    </row>
    <row r="938" spans="1:7" ht="12.75">
      <c r="A938" s="17">
        <v>35</v>
      </c>
      <c r="B938" s="18">
        <v>99.99960642627174</v>
      </c>
      <c r="C938" s="18">
        <v>58.65527366302649</v>
      </c>
      <c r="D938" s="18">
        <v>46.89830953184164</v>
      </c>
      <c r="E938" s="18">
        <v>48.24580055283829</v>
      </c>
      <c r="F938" s="18">
        <v>52.77746259705317</v>
      </c>
      <c r="G938" s="19">
        <v>90.7738104663131</v>
      </c>
    </row>
    <row r="939" spans="1:7" ht="12.75">
      <c r="A939" s="17">
        <v>35</v>
      </c>
      <c r="B939" s="18">
        <v>99.99960642627174</v>
      </c>
      <c r="C939" s="18">
        <v>58.70146151562126</v>
      </c>
      <c r="D939" s="18">
        <v>46.93579219610942</v>
      </c>
      <c r="E939" s="18">
        <v>48.30958962364416</v>
      </c>
      <c r="F939" s="18">
        <v>52.82122769195859</v>
      </c>
      <c r="G939" s="19">
        <v>90.78236085820606</v>
      </c>
    </row>
    <row r="940" spans="1:7" ht="12.75">
      <c r="A940" s="17">
        <v>35</v>
      </c>
      <c r="B940" s="18">
        <v>99.99960642627174</v>
      </c>
      <c r="C940" s="18">
        <v>58.767444162185214</v>
      </c>
      <c r="D940" s="18">
        <v>46.988267926084305</v>
      </c>
      <c r="E940" s="18">
        <v>48.35211567084807</v>
      </c>
      <c r="F940" s="18">
        <v>52.87958115183248</v>
      </c>
      <c r="G940" s="19">
        <v>90.79376138073</v>
      </c>
    </row>
    <row r="941" spans="1:7" ht="12.75">
      <c r="A941" s="17">
        <v>35</v>
      </c>
      <c r="B941" s="18">
        <v>99.99960642627174</v>
      </c>
      <c r="C941" s="18">
        <v>58.90270858764132</v>
      </c>
      <c r="D941" s="18">
        <v>47.13445031672863</v>
      </c>
      <c r="E941" s="18">
        <v>48.458430788857854</v>
      </c>
      <c r="F941" s="18">
        <v>53.017360154312506</v>
      </c>
      <c r="G941" s="19">
        <v>90.82067928113378</v>
      </c>
    </row>
    <row r="942" spans="1:7" ht="12.75">
      <c r="A942" s="17">
        <v>35</v>
      </c>
      <c r="B942" s="18">
        <v>99.99960642627174</v>
      </c>
      <c r="C942" s="18">
        <v>59.01817821912824</v>
      </c>
      <c r="D942" s="18">
        <v>47.22815697739807</v>
      </c>
      <c r="E942" s="18">
        <v>48.60727195407155</v>
      </c>
      <c r="F942" s="18">
        <v>53.12596242685558</v>
      </c>
      <c r="G942" s="19">
        <v>90.84189692027557</v>
      </c>
    </row>
    <row r="943" spans="1:7" ht="12.75">
      <c r="A943" s="17">
        <v>35</v>
      </c>
      <c r="B943" s="18">
        <v>99.99960642627174</v>
      </c>
      <c r="C943" s="18">
        <v>59.080861733363996</v>
      </c>
      <c r="D943" s="18">
        <v>47.24315004310518</v>
      </c>
      <c r="E943" s="18">
        <v>48.6285349776735</v>
      </c>
      <c r="F943" s="18">
        <v>53.16486473343817</v>
      </c>
      <c r="G943" s="19">
        <v>90.84949726862487</v>
      </c>
    </row>
    <row r="944" spans="1:7" ht="12.75">
      <c r="A944" s="17">
        <v>35</v>
      </c>
      <c r="B944" s="18">
        <v>99.99960642627174</v>
      </c>
      <c r="C944" s="18">
        <v>59.127049585958765</v>
      </c>
      <c r="D944" s="18">
        <v>47.2731361745194</v>
      </c>
      <c r="E944" s="18">
        <v>48.64979800127546</v>
      </c>
      <c r="F944" s="18">
        <v>53.202146110579825</v>
      </c>
      <c r="G944" s="19">
        <v>90.85678093579295</v>
      </c>
    </row>
    <row r="945" spans="1:7" ht="12.75">
      <c r="A945" s="17">
        <v>35</v>
      </c>
      <c r="B945" s="18">
        <v>99.99960642627174</v>
      </c>
      <c r="C945" s="18">
        <v>59.17653657088173</v>
      </c>
      <c r="D945" s="18">
        <v>47.299374039506844</v>
      </c>
      <c r="E945" s="18">
        <v>48.64979800127546</v>
      </c>
      <c r="F945" s="18">
        <v>53.23780655828054</v>
      </c>
      <c r="G945" s="19">
        <v>90.86374792177982</v>
      </c>
    </row>
    <row r="946" spans="1:7" ht="12.75">
      <c r="A946" s="17">
        <v>35</v>
      </c>
      <c r="B946" s="18">
        <v>99.99960642627174</v>
      </c>
      <c r="C946" s="18">
        <v>59.226023555804694</v>
      </c>
      <c r="D946" s="18">
        <v>47.3406049702014</v>
      </c>
      <c r="E946" s="18">
        <v>48.64979800127546</v>
      </c>
      <c r="F946" s="18">
        <v>53.27995072374502</v>
      </c>
      <c r="G946" s="19">
        <v>90.87198163249155</v>
      </c>
    </row>
    <row r="947" spans="1:7" ht="12.75">
      <c r="A947" s="17">
        <v>35</v>
      </c>
      <c r="B947" s="18">
        <v>99.99960642627174</v>
      </c>
      <c r="C947" s="18">
        <v>59.29200620236865</v>
      </c>
      <c r="D947" s="18">
        <v>47.3743393680424</v>
      </c>
      <c r="E947" s="18">
        <v>48.69232404847937</v>
      </c>
      <c r="F947" s="18">
        <v>53.3301995364142</v>
      </c>
      <c r="G947" s="19">
        <v>90.8817987491094</v>
      </c>
    </row>
    <row r="948" spans="1:7" ht="12.75">
      <c r="A948" s="17">
        <v>35</v>
      </c>
      <c r="B948" s="18">
        <v>99.99960642627174</v>
      </c>
      <c r="C948" s="18">
        <v>59.354689716604405</v>
      </c>
      <c r="D948" s="18">
        <v>47.4080737658834</v>
      </c>
      <c r="E948" s="18">
        <v>48.734850095683285</v>
      </c>
      <c r="F948" s="18">
        <v>53.37882741964244</v>
      </c>
      <c r="G948" s="19">
        <v>90.89129918454601</v>
      </c>
    </row>
    <row r="949" spans="1:7" ht="12.75">
      <c r="A949" s="17">
        <v>35</v>
      </c>
      <c r="B949" s="18">
        <v>99.99960642627174</v>
      </c>
      <c r="C949" s="18">
        <v>59.40417670152737</v>
      </c>
      <c r="D949" s="18">
        <v>47.464297762285064</v>
      </c>
      <c r="E949" s="18">
        <v>48.734850095683285</v>
      </c>
      <c r="F949" s="18">
        <v>53.42745530287068</v>
      </c>
      <c r="G949" s="19">
        <v>90.90079961998264</v>
      </c>
    </row>
    <row r="950" spans="1:7" ht="12.75">
      <c r="A950" s="17">
        <v>35</v>
      </c>
      <c r="B950" s="18">
        <v>99.99960642627174</v>
      </c>
      <c r="C950" s="18">
        <v>59.427270627824754</v>
      </c>
      <c r="D950" s="18">
        <v>47.49428389369928</v>
      </c>
      <c r="E950" s="18">
        <v>48.7773761428872</v>
      </c>
      <c r="F950" s="18">
        <v>53.45501110336669</v>
      </c>
      <c r="G950" s="19">
        <v>90.9061832000634</v>
      </c>
    </row>
    <row r="951" spans="1:7" ht="12.75">
      <c r="A951" s="17">
        <v>35</v>
      </c>
      <c r="B951" s="18">
        <v>99.99960642627174</v>
      </c>
      <c r="C951" s="18">
        <v>59.5031506713733</v>
      </c>
      <c r="D951" s="18">
        <v>47.528018291540285</v>
      </c>
      <c r="E951" s="18">
        <v>48.81990219009111</v>
      </c>
      <c r="F951" s="18">
        <v>53.51012270435869</v>
      </c>
      <c r="G951" s="19">
        <v>90.9169503602249</v>
      </c>
    </row>
    <row r="952" spans="1:7" ht="12.75">
      <c r="A952" s="17">
        <v>35</v>
      </c>
      <c r="B952" s="18">
        <v>99.99960642627174</v>
      </c>
      <c r="C952" s="18">
        <v>59.536141994655274</v>
      </c>
      <c r="D952" s="18">
        <v>47.55425615652773</v>
      </c>
      <c r="E952" s="18">
        <v>48.81990219009111</v>
      </c>
      <c r="F952" s="18">
        <v>53.537678504854696</v>
      </c>
      <c r="G952" s="19">
        <v>90.92233394030566</v>
      </c>
    </row>
    <row r="953" spans="1:7" ht="12.75">
      <c r="A953" s="17">
        <v>35</v>
      </c>
      <c r="B953" s="18">
        <v>99.99960642627174</v>
      </c>
      <c r="C953" s="18">
        <v>59.56913331793725</v>
      </c>
      <c r="D953" s="18">
        <v>47.58799055436873</v>
      </c>
      <c r="E953" s="18">
        <v>48.86242823729503</v>
      </c>
      <c r="F953" s="18">
        <v>53.571718023114464</v>
      </c>
      <c r="G953" s="19">
        <v>90.9289842451113</v>
      </c>
    </row>
    <row r="954" spans="1:7" ht="12.75">
      <c r="A954" s="17">
        <v>35</v>
      </c>
      <c r="B954" s="18">
        <v>99.99960642627174</v>
      </c>
      <c r="C954" s="18">
        <v>59.63181683217301</v>
      </c>
      <c r="D954" s="18">
        <v>47.65171108362395</v>
      </c>
      <c r="E954" s="18">
        <v>48.88369126089698</v>
      </c>
      <c r="F954" s="18">
        <v>53.631692412429295</v>
      </c>
      <c r="G954" s="19">
        <v>90.94070144881647</v>
      </c>
    </row>
    <row r="955" spans="1:7" ht="12.75">
      <c r="A955" s="17">
        <v>35</v>
      </c>
      <c r="B955" s="18">
        <v>99.99960642627174</v>
      </c>
      <c r="C955" s="18">
        <v>59.66810728778318</v>
      </c>
      <c r="D955" s="18">
        <v>47.69669028074528</v>
      </c>
      <c r="E955" s="18">
        <v>48.904954284498935</v>
      </c>
      <c r="F955" s="18">
        <v>53.67059471901189</v>
      </c>
      <c r="G955" s="19">
        <v>90.94830179716577</v>
      </c>
    </row>
    <row r="956" spans="1:7" ht="12.75">
      <c r="A956" s="17">
        <v>35</v>
      </c>
      <c r="B956" s="18">
        <v>99.99960642627174</v>
      </c>
      <c r="C956" s="18">
        <v>59.727491669690735</v>
      </c>
      <c r="D956" s="18">
        <v>47.7604108100005</v>
      </c>
      <c r="E956" s="18">
        <v>48.904954284498935</v>
      </c>
      <c r="F956" s="18">
        <v>53.72732724944484</v>
      </c>
      <c r="G956" s="19">
        <v>90.9593856385085</v>
      </c>
    </row>
    <row r="957" spans="1:7" ht="12.75">
      <c r="A957" s="17">
        <v>35</v>
      </c>
      <c r="B957" s="18">
        <v>99.99960642627174</v>
      </c>
      <c r="C957" s="18">
        <v>59.7703803899573</v>
      </c>
      <c r="D957" s="18">
        <v>47.80913827354861</v>
      </c>
      <c r="E957" s="18">
        <v>48.94748033170285</v>
      </c>
      <c r="F957" s="18">
        <v>53.772713273791204</v>
      </c>
      <c r="G957" s="19">
        <v>90.96825271158268</v>
      </c>
    </row>
    <row r="958" spans="1:7" ht="12.75">
      <c r="A958" s="17">
        <v>35</v>
      </c>
      <c r="B958" s="18">
        <v>99.99960642627174</v>
      </c>
      <c r="C958" s="18">
        <v>59.81326911022387</v>
      </c>
      <c r="D958" s="18">
        <v>47.85411747066994</v>
      </c>
      <c r="E958" s="18">
        <v>48.94748033170285</v>
      </c>
      <c r="F958" s="18">
        <v>53.81323650981474</v>
      </c>
      <c r="G958" s="19">
        <v>90.9761697411132</v>
      </c>
    </row>
    <row r="959" spans="1:7" ht="12.75">
      <c r="A959" s="17">
        <v>35</v>
      </c>
      <c r="B959" s="18">
        <v>99.99960642627174</v>
      </c>
      <c r="C959" s="18">
        <v>59.86935435980323</v>
      </c>
      <c r="D959" s="18">
        <v>47.89160013493772</v>
      </c>
      <c r="E959" s="18">
        <v>48.99000637890676</v>
      </c>
      <c r="F959" s="18">
        <v>53.860243463602046</v>
      </c>
      <c r="G959" s="19">
        <v>90.9853534953686</v>
      </c>
    </row>
    <row r="960" spans="1:7" ht="12.75">
      <c r="A960" s="17">
        <v>35</v>
      </c>
      <c r="B960" s="18">
        <v>99.99960642627174</v>
      </c>
      <c r="C960" s="18">
        <v>59.9188413447262</v>
      </c>
      <c r="D960" s="18">
        <v>47.94032759848583</v>
      </c>
      <c r="E960" s="18">
        <v>48.99000637890676</v>
      </c>
      <c r="F960" s="18">
        <v>53.90562948794841</v>
      </c>
      <c r="G960" s="19">
        <v>90.99422056844278</v>
      </c>
    </row>
    <row r="961" spans="1:7" ht="12.75">
      <c r="A961" s="17">
        <v>35</v>
      </c>
      <c r="B961" s="18">
        <v>99.99960642627174</v>
      </c>
      <c r="C961" s="18">
        <v>59.95843093266457</v>
      </c>
      <c r="D961" s="18">
        <v>48.007796394167826</v>
      </c>
      <c r="E961" s="18">
        <v>49.01126940250872</v>
      </c>
      <c r="F961" s="18">
        <v>53.95587830061759</v>
      </c>
      <c r="G961" s="19">
        <v>91.00403768506062</v>
      </c>
    </row>
    <row r="962" spans="1:7" ht="12.75">
      <c r="A962" s="17">
        <v>35</v>
      </c>
      <c r="B962" s="18">
        <v>99.99960642627174</v>
      </c>
      <c r="C962" s="18">
        <v>60.027712711556724</v>
      </c>
      <c r="D962" s="18">
        <v>48.04902732486238</v>
      </c>
      <c r="E962" s="18">
        <v>49.01126940250872</v>
      </c>
      <c r="F962" s="18">
        <v>54.00774804272772</v>
      </c>
      <c r="G962" s="19">
        <v>91.0141714828597</v>
      </c>
    </row>
    <row r="963" spans="1:7" ht="12.75">
      <c r="A963" s="17">
        <v>35</v>
      </c>
      <c r="B963" s="18">
        <v>99.99960642627174</v>
      </c>
      <c r="C963" s="18">
        <v>60.120088416746256</v>
      </c>
      <c r="D963" s="18">
        <v>48.12024438697115</v>
      </c>
      <c r="E963" s="18">
        <v>49.05379544971263</v>
      </c>
      <c r="F963" s="18">
        <v>54.08717358533385</v>
      </c>
      <c r="G963" s="19">
        <v>91.02968886073951</v>
      </c>
    </row>
    <row r="964" spans="1:7" ht="12.75">
      <c r="A964" s="17">
        <v>35</v>
      </c>
      <c r="B964" s="18">
        <v>99.99960642627174</v>
      </c>
      <c r="C964" s="18">
        <v>60.18937019563841</v>
      </c>
      <c r="D964" s="18">
        <v>48.18396491622637</v>
      </c>
      <c r="E964" s="18">
        <v>49.13884754412045</v>
      </c>
      <c r="F964" s="18">
        <v>54.15525262185339</v>
      </c>
      <c r="G964" s="19">
        <v>91.04298947035079</v>
      </c>
    </row>
    <row r="965" spans="1:7" ht="12.75">
      <c r="A965" s="20">
        <v>36</v>
      </c>
      <c r="B965" s="21">
        <v>99.9999999999999</v>
      </c>
      <c r="C965" s="21">
        <v>99.99999999999986</v>
      </c>
      <c r="D965" s="21">
        <v>100.00000000000014</v>
      </c>
      <c r="E965" s="21">
        <v>99.99999999999967</v>
      </c>
      <c r="F965" s="21">
        <v>100.00000000000003</v>
      </c>
      <c r="G965" s="22">
        <v>100.00000000000007</v>
      </c>
    </row>
    <row r="966" ht="12.75">
      <c r="A966" s="7" t="s">
        <v>131</v>
      </c>
    </row>
    <row r="967" ht="12.75">
      <c r="A967" s="7" t="s">
        <v>31</v>
      </c>
    </row>
    <row r="968" ht="15.75">
      <c r="A968" s="7" t="s"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C25" sqref="C25"/>
    </sheetView>
  </sheetViews>
  <sheetFormatPr defaultColWidth="11.421875" defaultRowHeight="12.75"/>
  <cols>
    <col min="1" max="1" width="47.00390625" style="143" customWidth="1"/>
    <col min="2" max="2" width="15.7109375" style="143" bestFit="1" customWidth="1"/>
    <col min="3" max="4" width="12.57421875" style="143" bestFit="1" customWidth="1"/>
    <col min="5" max="5" width="14.00390625" style="143" bestFit="1" customWidth="1"/>
    <col min="6" max="6" width="12.57421875" style="143" bestFit="1" customWidth="1"/>
    <col min="7" max="16384" width="11.421875" style="143" customWidth="1"/>
  </cols>
  <sheetData>
    <row r="1" spans="1:6" ht="12.75">
      <c r="A1" s="141"/>
      <c r="B1" s="142"/>
      <c r="C1" s="142"/>
      <c r="D1" s="142"/>
      <c r="E1" s="142"/>
      <c r="F1" s="142"/>
    </row>
    <row r="2" spans="1:6" ht="12.75">
      <c r="A2" s="144" t="s">
        <v>132</v>
      </c>
      <c r="B2" s="142"/>
      <c r="C2" s="142"/>
      <c r="D2" s="142"/>
      <c r="E2" s="142"/>
      <c r="F2" s="142"/>
    </row>
    <row r="3" spans="1:6" ht="12.75">
      <c r="A3" s="141"/>
      <c r="B3" s="142"/>
      <c r="C3" s="142"/>
      <c r="D3" s="142"/>
      <c r="E3" s="142"/>
      <c r="F3" s="142" t="s">
        <v>76</v>
      </c>
    </row>
    <row r="4" spans="1:6" ht="12.75">
      <c r="A4" s="145" t="s">
        <v>36</v>
      </c>
      <c r="B4" s="33" t="s">
        <v>0</v>
      </c>
      <c r="C4" s="33" t="s">
        <v>12</v>
      </c>
      <c r="D4" s="33" t="s">
        <v>13</v>
      </c>
      <c r="E4" s="33" t="s">
        <v>2</v>
      </c>
      <c r="F4" s="33" t="s">
        <v>3</v>
      </c>
    </row>
    <row r="5" spans="1:6" ht="12.75">
      <c r="A5" s="31" t="s">
        <v>33</v>
      </c>
      <c r="B5" s="146">
        <v>13.258796448536666</v>
      </c>
      <c r="C5" s="146">
        <v>18.591910555738245</v>
      </c>
      <c r="D5" s="146">
        <v>20.5609996711608</v>
      </c>
      <c r="E5" s="146">
        <v>19.65998026964814</v>
      </c>
      <c r="F5" s="146">
        <v>14.124630055902662</v>
      </c>
    </row>
    <row r="6" spans="1:6" ht="12.75">
      <c r="A6" s="31" t="s">
        <v>34</v>
      </c>
      <c r="B6" s="146">
        <v>1.2614271621177244</v>
      </c>
      <c r="C6" s="146">
        <v>2.146333442946399</v>
      </c>
      <c r="D6" s="146">
        <v>1.9750082209799409</v>
      </c>
      <c r="E6" s="146">
        <v>0.8155212101282473</v>
      </c>
      <c r="F6" s="146">
        <v>1.363038474186123</v>
      </c>
    </row>
    <row r="7" spans="1:6" ht="12.75">
      <c r="A7" s="32" t="s">
        <v>35</v>
      </c>
      <c r="B7" s="147">
        <v>33.490299243669845</v>
      </c>
      <c r="C7" s="147">
        <v>27.27227885563959</v>
      </c>
      <c r="D7" s="147">
        <v>25.474514962183495</v>
      </c>
      <c r="E7" s="147">
        <v>27.535021374547846</v>
      </c>
      <c r="F7" s="147">
        <v>32.522854324235446</v>
      </c>
    </row>
    <row r="8" spans="1:6" ht="12.75">
      <c r="A8" s="141"/>
      <c r="B8" s="142"/>
      <c r="C8" s="142"/>
      <c r="D8" s="142"/>
      <c r="E8" s="142"/>
      <c r="F8" s="142"/>
    </row>
    <row r="9" ht="12.75">
      <c r="A9" s="34" t="s">
        <v>74</v>
      </c>
    </row>
    <row r="10" ht="12.75">
      <c r="A10" s="34" t="s">
        <v>75</v>
      </c>
    </row>
    <row r="11" ht="12.75">
      <c r="A11" s="34" t="s">
        <v>70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57421875" style="163" bestFit="1" customWidth="1"/>
    <col min="2" max="6" width="18.7109375" style="148" bestFit="1" customWidth="1"/>
    <col min="7" max="16384" width="11.421875" style="149" customWidth="1"/>
  </cols>
  <sheetData>
    <row r="1" ht="12.75">
      <c r="A1" s="36" t="s">
        <v>83</v>
      </c>
    </row>
    <row r="3" spans="1:6" ht="64.5" thickBot="1">
      <c r="A3" s="150" t="s">
        <v>84</v>
      </c>
      <c r="B3" s="151" t="s">
        <v>0</v>
      </c>
      <c r="C3" s="151" t="s">
        <v>15</v>
      </c>
      <c r="D3" s="151" t="s">
        <v>16</v>
      </c>
      <c r="E3" s="151" t="s">
        <v>2</v>
      </c>
      <c r="F3" s="152" t="s">
        <v>3</v>
      </c>
    </row>
    <row r="4" spans="1:6" ht="12.75">
      <c r="A4" s="18">
        <v>0</v>
      </c>
      <c r="B4" s="153">
        <v>0.7345031709683167</v>
      </c>
      <c r="C4" s="153">
        <v>0.3234152652005175</v>
      </c>
      <c r="D4" s="153">
        <v>0.26505669268149024</v>
      </c>
      <c r="E4" s="153">
        <v>0.13479883865615927</v>
      </c>
      <c r="F4" s="154">
        <v>0.6196901549225388</v>
      </c>
    </row>
    <row r="5" spans="1:6" ht="12.75">
      <c r="A5" s="18">
        <v>50</v>
      </c>
      <c r="B5" s="153">
        <v>1.694702734094014</v>
      </c>
      <c r="C5" s="153">
        <v>1.0726606295817163</v>
      </c>
      <c r="D5" s="153">
        <v>0.9080645952976979</v>
      </c>
      <c r="E5" s="153">
        <v>0.5599336374948154</v>
      </c>
      <c r="F5" s="154">
        <v>1.502248875562219</v>
      </c>
    </row>
    <row r="6" spans="1:6" ht="12.75">
      <c r="A6" s="18">
        <v>100</v>
      </c>
      <c r="B6" s="153">
        <v>2.913595237938112</v>
      </c>
      <c r="C6" s="153">
        <v>2.0159551530832256</v>
      </c>
      <c r="D6" s="153">
        <v>1.5854316988170618</v>
      </c>
      <c r="E6" s="153">
        <v>1.1613438407299874</v>
      </c>
      <c r="F6" s="154">
        <v>2.610694652673663</v>
      </c>
    </row>
    <row r="7" spans="1:6" ht="12.75">
      <c r="A7" s="18">
        <v>150</v>
      </c>
      <c r="B7" s="153">
        <v>4.267113659911173</v>
      </c>
      <c r="C7" s="153">
        <v>3.1856403622250973</v>
      </c>
      <c r="D7" s="153">
        <v>2.6358415549992635</v>
      </c>
      <c r="E7" s="153">
        <v>1.8871837411862296</v>
      </c>
      <c r="F7" s="154">
        <v>3.886056971514243</v>
      </c>
    </row>
    <row r="8" spans="1:6" ht="12.75">
      <c r="A8" s="18">
        <v>200</v>
      </c>
      <c r="B8" s="153">
        <v>5.87008598900555</v>
      </c>
      <c r="C8" s="153">
        <v>4.711082363087538</v>
      </c>
      <c r="D8" s="153">
        <v>3.9267658175035587</v>
      </c>
      <c r="E8" s="153">
        <v>3.027789299046039</v>
      </c>
      <c r="F8" s="154">
        <v>5.4277861069465265</v>
      </c>
    </row>
    <row r="9" spans="1:6" ht="12.75">
      <c r="A9" s="18">
        <v>250</v>
      </c>
      <c r="B9" s="153">
        <v>7.822821732846744</v>
      </c>
      <c r="C9" s="153">
        <v>6.446744286330315</v>
      </c>
      <c r="D9" s="153">
        <v>5.526922888136259</v>
      </c>
      <c r="E9" s="153">
        <v>4.375777685607631</v>
      </c>
      <c r="F9" s="154">
        <v>7.295352323838081</v>
      </c>
    </row>
    <row r="10" spans="1:6" ht="12.75">
      <c r="A10" s="18">
        <v>300</v>
      </c>
      <c r="B10" s="153">
        <v>9.995314490104334</v>
      </c>
      <c r="C10" s="153">
        <v>8.446528676153514</v>
      </c>
      <c r="D10" s="153">
        <v>7.416678937809846</v>
      </c>
      <c r="E10" s="153">
        <v>5.868934052260473</v>
      </c>
      <c r="F10" s="154">
        <v>9.390304847576212</v>
      </c>
    </row>
    <row r="11" spans="1:6" ht="12.75">
      <c r="A11" s="18">
        <v>350</v>
      </c>
      <c r="B11" s="153">
        <v>12.355887574159743</v>
      </c>
      <c r="C11" s="153">
        <v>10.872143165157395</v>
      </c>
      <c r="D11" s="153">
        <v>9.409512590192902</v>
      </c>
      <c r="E11" s="153">
        <v>7.631688096225632</v>
      </c>
      <c r="F11" s="154">
        <v>11.690654672663669</v>
      </c>
    </row>
    <row r="12" spans="1:6" ht="12.75">
      <c r="A12" s="18">
        <v>400</v>
      </c>
      <c r="B12" s="153">
        <v>14.997591251955045</v>
      </c>
      <c r="C12" s="153">
        <v>13.524148339801638</v>
      </c>
      <c r="D12" s="153">
        <v>11.613409905266774</v>
      </c>
      <c r="E12" s="153">
        <v>9.612194110327664</v>
      </c>
      <c r="F12" s="154">
        <v>14.256871564217892</v>
      </c>
    </row>
    <row r="13" spans="1:6" ht="12.75">
      <c r="A13" s="18">
        <v>450</v>
      </c>
      <c r="B13" s="153">
        <v>17.731025334749987</v>
      </c>
      <c r="C13" s="153">
        <v>16.327080638206123</v>
      </c>
      <c r="D13" s="153">
        <v>14.155990772100328</v>
      </c>
      <c r="E13" s="153">
        <v>11.883036084612193</v>
      </c>
      <c r="F13" s="154">
        <v>16.955022488755624</v>
      </c>
    </row>
    <row r="14" spans="1:6" ht="12.75">
      <c r="A14" s="18">
        <v>500</v>
      </c>
      <c r="B14" s="153">
        <v>21.775082326388663</v>
      </c>
      <c r="C14" s="153">
        <v>21.178309616213884</v>
      </c>
      <c r="D14" s="153">
        <v>18.868109753104598</v>
      </c>
      <c r="E14" s="153">
        <v>15.740356698465366</v>
      </c>
      <c r="F14" s="154">
        <v>21.132933533233384</v>
      </c>
    </row>
    <row r="15" spans="1:6" ht="12.75">
      <c r="A15" s="18">
        <v>550</v>
      </c>
      <c r="B15" s="153">
        <v>24.97046808903789</v>
      </c>
      <c r="C15" s="153">
        <v>24.811341095299696</v>
      </c>
      <c r="D15" s="153">
        <v>22.048790065282482</v>
      </c>
      <c r="E15" s="153">
        <v>18.43633347158855</v>
      </c>
      <c r="F15" s="154">
        <v>24.343328335832084</v>
      </c>
    </row>
    <row r="16" spans="1:6" ht="12.75">
      <c r="A16" s="18">
        <v>600</v>
      </c>
      <c r="B16" s="153">
        <v>28.217988398413528</v>
      </c>
      <c r="C16" s="153">
        <v>28.482104355325568</v>
      </c>
      <c r="D16" s="153">
        <v>25.28837186472292</v>
      </c>
      <c r="E16" s="153">
        <v>21.21526337619245</v>
      </c>
      <c r="F16" s="154">
        <v>27.606696651674163</v>
      </c>
    </row>
    <row r="17" spans="1:6" ht="12.75">
      <c r="A17" s="18">
        <v>650</v>
      </c>
      <c r="B17" s="153">
        <v>31.93603949026932</v>
      </c>
      <c r="C17" s="153">
        <v>32.48167313497197</v>
      </c>
      <c r="D17" s="153">
        <v>28.954989446816867</v>
      </c>
      <c r="E17" s="153">
        <v>24.211945250933223</v>
      </c>
      <c r="F17" s="154">
        <v>31.310844577711144</v>
      </c>
    </row>
    <row r="18" spans="1:6" ht="12.75">
      <c r="A18" s="18">
        <v>700</v>
      </c>
      <c r="B18" s="153">
        <v>35.09710884241508</v>
      </c>
      <c r="C18" s="153">
        <v>35.23070288917637</v>
      </c>
      <c r="D18" s="153">
        <v>31.767535463603792</v>
      </c>
      <c r="E18" s="153">
        <v>26.79386146827043</v>
      </c>
      <c r="F18" s="154">
        <v>34.37031484257871</v>
      </c>
    </row>
    <row r="19" spans="1:6" ht="12.75">
      <c r="A19" s="18">
        <v>750</v>
      </c>
      <c r="B19" s="153">
        <v>38.0496400076552</v>
      </c>
      <c r="C19" s="153">
        <v>38.189952565761104</v>
      </c>
      <c r="D19" s="153">
        <v>34.24630638590291</v>
      </c>
      <c r="E19" s="153">
        <v>29.18913313977603</v>
      </c>
      <c r="F19" s="154">
        <v>37.24837581209395</v>
      </c>
    </row>
    <row r="20" spans="1:6" ht="12.75">
      <c r="A20" s="18">
        <v>800</v>
      </c>
      <c r="B20" s="153">
        <v>41.12359847159987</v>
      </c>
      <c r="C20" s="153">
        <v>41.030616645105646</v>
      </c>
      <c r="D20" s="153">
        <v>36.69562656457076</v>
      </c>
      <c r="E20" s="153">
        <v>31.594773952716718</v>
      </c>
      <c r="F20" s="154">
        <v>40.204897551224384</v>
      </c>
    </row>
    <row r="21" spans="1:6" ht="12.75">
      <c r="A21" s="18">
        <v>850</v>
      </c>
      <c r="B21" s="153">
        <v>45.51477915410048</v>
      </c>
      <c r="C21" s="153">
        <v>44.72294092281155</v>
      </c>
      <c r="D21" s="153">
        <v>39.79286310312669</v>
      </c>
      <c r="E21" s="153">
        <v>35.026959767731235</v>
      </c>
      <c r="F21" s="154">
        <v>44.35332333833083</v>
      </c>
    </row>
    <row r="22" spans="1:6" ht="12.75">
      <c r="A22" s="18">
        <v>900</v>
      </c>
      <c r="B22" s="153">
        <v>52.67700998475559</v>
      </c>
      <c r="C22" s="153">
        <v>49.49870633893919</v>
      </c>
      <c r="D22" s="153">
        <v>44.239925391449475</v>
      </c>
      <c r="E22" s="153">
        <v>39.6619659892161</v>
      </c>
      <c r="F22" s="154">
        <v>50.89605197401299</v>
      </c>
    </row>
    <row r="23" spans="1:6" ht="12.75">
      <c r="A23" s="18">
        <v>950</v>
      </c>
      <c r="B23" s="153">
        <v>60.385663659581205</v>
      </c>
      <c r="C23" s="153">
        <v>55.223156532988355</v>
      </c>
      <c r="D23" s="153">
        <v>49.153291120600805</v>
      </c>
      <c r="E23" s="153">
        <v>44.4525093322273</v>
      </c>
      <c r="F23" s="154">
        <v>57.99550224887556</v>
      </c>
    </row>
    <row r="24" spans="1:12" s="159" customFormat="1" ht="12.75">
      <c r="A24" s="24">
        <v>1000</v>
      </c>
      <c r="B24" s="155">
        <v>67.97354996667349</v>
      </c>
      <c r="C24" s="155">
        <v>61.03924105217766</v>
      </c>
      <c r="D24" s="155">
        <v>54.5771364060276</v>
      </c>
      <c r="E24" s="155">
        <v>50.00000000000001</v>
      </c>
      <c r="F24" s="156">
        <v>65.10044977511244</v>
      </c>
      <c r="G24" s="157"/>
      <c r="H24" s="157"/>
      <c r="I24" s="157"/>
      <c r="J24" s="157"/>
      <c r="K24" s="157"/>
      <c r="L24" s="158"/>
    </row>
    <row r="25" spans="1:6" ht="12.75">
      <c r="A25" s="18">
        <v>1050</v>
      </c>
      <c r="B25" s="153">
        <v>74.36894100877049</v>
      </c>
      <c r="C25" s="153">
        <v>66.44566623544631</v>
      </c>
      <c r="D25" s="153">
        <v>59.89299563147304</v>
      </c>
      <c r="E25" s="153">
        <v>55.15346329323933</v>
      </c>
      <c r="F25" s="154">
        <v>71.2343828085957</v>
      </c>
    </row>
    <row r="26" spans="1:6" ht="12.75">
      <c r="A26" s="18">
        <v>1100</v>
      </c>
      <c r="B26" s="153">
        <v>79.42071259346274</v>
      </c>
      <c r="C26" s="153">
        <v>71.15135834411385</v>
      </c>
      <c r="D26" s="153">
        <v>64.62474844156483</v>
      </c>
      <c r="E26" s="153">
        <v>59.67440895893821</v>
      </c>
      <c r="F26" s="154">
        <v>76.19590204897551</v>
      </c>
    </row>
    <row r="27" spans="1:6" ht="12.75">
      <c r="A27" s="18">
        <v>1150</v>
      </c>
      <c r="B27" s="153">
        <v>83.03383466089448</v>
      </c>
      <c r="C27" s="153">
        <v>74.66580422595946</v>
      </c>
      <c r="D27" s="153">
        <v>68.73312717812793</v>
      </c>
      <c r="E27" s="153">
        <v>63.60431356283701</v>
      </c>
      <c r="F27" s="154">
        <v>79.86556721639181</v>
      </c>
    </row>
    <row r="28" spans="1:6" ht="12.75">
      <c r="A28" s="18">
        <v>1200</v>
      </c>
      <c r="B28" s="153">
        <v>85.25648217196483</v>
      </c>
      <c r="C28" s="153">
        <v>77.19922380336351</v>
      </c>
      <c r="D28" s="153">
        <v>71.72237765670252</v>
      </c>
      <c r="E28" s="153">
        <v>65.94773952716716</v>
      </c>
      <c r="F28" s="154">
        <v>82.20089955022489</v>
      </c>
    </row>
    <row r="29" spans="1:6" ht="12.75">
      <c r="A29" s="18">
        <v>1250</v>
      </c>
      <c r="B29" s="153">
        <v>87.02839682969163</v>
      </c>
      <c r="C29" s="153">
        <v>79.05886157826649</v>
      </c>
      <c r="D29" s="153">
        <v>74.12752171992345</v>
      </c>
      <c r="E29" s="153">
        <v>68.08378266279553</v>
      </c>
      <c r="F29" s="154">
        <v>84.06296851574213</v>
      </c>
    </row>
    <row r="30" spans="1:6" ht="12.75">
      <c r="A30" s="18">
        <v>1300</v>
      </c>
      <c r="B30" s="153">
        <v>88.49410351677216</v>
      </c>
      <c r="C30" s="153">
        <v>80.77296248382923</v>
      </c>
      <c r="D30" s="153">
        <v>76.30196829136605</v>
      </c>
      <c r="E30" s="153">
        <v>69.91912069680632</v>
      </c>
      <c r="F30" s="154">
        <v>85.64167916041978</v>
      </c>
    </row>
    <row r="31" spans="1:6" ht="12.75">
      <c r="A31" s="18">
        <v>1350</v>
      </c>
      <c r="B31" s="153">
        <v>89.69913747022062</v>
      </c>
      <c r="C31" s="153">
        <v>82.30918499353169</v>
      </c>
      <c r="D31" s="153">
        <v>78.18681588376776</v>
      </c>
      <c r="E31" s="153">
        <v>71.73372044794692</v>
      </c>
      <c r="F31" s="154">
        <v>86.97601199400299</v>
      </c>
    </row>
    <row r="32" spans="1:6" ht="12.75">
      <c r="A32" s="18">
        <v>1400</v>
      </c>
      <c r="B32" s="153">
        <v>90.77548488428111</v>
      </c>
      <c r="C32" s="153">
        <v>83.78072445019404</v>
      </c>
      <c r="D32" s="153">
        <v>79.92931821528497</v>
      </c>
      <c r="E32" s="153">
        <v>73.25798423890502</v>
      </c>
      <c r="F32" s="154">
        <v>88.17841079460268</v>
      </c>
    </row>
    <row r="33" spans="1:6" ht="12.75">
      <c r="A33" s="18">
        <v>1450</v>
      </c>
      <c r="B33" s="153">
        <v>91.6934488652487</v>
      </c>
      <c r="C33" s="153">
        <v>84.91806813281586</v>
      </c>
      <c r="D33" s="153">
        <v>81.49511608501452</v>
      </c>
      <c r="E33" s="153">
        <v>74.8237245956035</v>
      </c>
      <c r="F33" s="154">
        <v>89.21389305347324</v>
      </c>
    </row>
    <row r="34" spans="1:6" ht="12.75">
      <c r="A34" s="18">
        <v>1500</v>
      </c>
      <c r="B34" s="153">
        <v>92.49592492625271</v>
      </c>
      <c r="C34" s="153">
        <v>85.91526520051745</v>
      </c>
      <c r="D34" s="153">
        <v>82.75168114661565</v>
      </c>
      <c r="E34" s="153">
        <v>76.18208212360018</v>
      </c>
      <c r="F34" s="154">
        <v>90.10744627686155</v>
      </c>
    </row>
    <row r="35" spans="1:6" ht="12.75">
      <c r="A35" s="18">
        <v>1550</v>
      </c>
      <c r="B35" s="153">
        <v>93.14991651873214</v>
      </c>
      <c r="C35" s="153">
        <v>86.77770590771884</v>
      </c>
      <c r="D35" s="153">
        <v>83.91498552005108</v>
      </c>
      <c r="E35" s="153">
        <v>77.3123185400249</v>
      </c>
      <c r="F35" s="154">
        <v>90.85557221389304</v>
      </c>
    </row>
    <row r="36" spans="1:6" ht="12.75">
      <c r="A36" s="18">
        <v>1600</v>
      </c>
      <c r="B36" s="153">
        <v>93.74319446185929</v>
      </c>
      <c r="C36" s="153">
        <v>87.52156101768003</v>
      </c>
      <c r="D36" s="153">
        <v>84.94576154714576</v>
      </c>
      <c r="E36" s="153">
        <v>78.39070924927418</v>
      </c>
      <c r="F36" s="154">
        <v>91.53073463268365</v>
      </c>
    </row>
    <row r="37" spans="1:6" ht="12.75">
      <c r="A37" s="18">
        <v>1650</v>
      </c>
      <c r="B37" s="153">
        <v>94.20976565851213</v>
      </c>
      <c r="C37" s="153">
        <v>88.23846485554118</v>
      </c>
      <c r="D37" s="153">
        <v>85.87836842880286</v>
      </c>
      <c r="E37" s="153">
        <v>79.28245541269185</v>
      </c>
      <c r="F37" s="154">
        <v>92.08845577211393</v>
      </c>
    </row>
    <row r="38" spans="1:6" ht="12.75">
      <c r="A38" s="18">
        <v>1700</v>
      </c>
      <c r="B38" s="153">
        <v>94.65983858088444</v>
      </c>
      <c r="C38" s="153">
        <v>88.91224665804226</v>
      </c>
      <c r="D38" s="153">
        <v>86.727531536838</v>
      </c>
      <c r="E38" s="153">
        <v>80.24678556615514</v>
      </c>
      <c r="F38" s="154">
        <v>92.6246876561719</v>
      </c>
    </row>
    <row r="39" spans="1:6" ht="12.75">
      <c r="A39" s="18">
        <v>1750</v>
      </c>
      <c r="B39" s="153">
        <v>95.07493516178208</v>
      </c>
      <c r="C39" s="153">
        <v>89.44588184562312</v>
      </c>
      <c r="D39" s="153">
        <v>87.46380012761992</v>
      </c>
      <c r="E39" s="153">
        <v>80.93114890087102</v>
      </c>
      <c r="F39" s="154">
        <v>93.09645177411294</v>
      </c>
    </row>
    <row r="40" spans="1:6" ht="12.75">
      <c r="A40" s="18">
        <v>1800</v>
      </c>
      <c r="B40" s="153">
        <v>95.44383657469429</v>
      </c>
      <c r="C40" s="153">
        <v>90.03880983182407</v>
      </c>
      <c r="D40" s="153">
        <v>88.09699111569236</v>
      </c>
      <c r="E40" s="153">
        <v>81.73994193280798</v>
      </c>
      <c r="F40" s="154">
        <v>93.53423288355822</v>
      </c>
    </row>
    <row r="41" spans="1:6" ht="12.75">
      <c r="A41" s="18">
        <v>1850</v>
      </c>
      <c r="B41" s="153">
        <v>95.76984247447717</v>
      </c>
      <c r="C41" s="153">
        <v>90.5562742561449</v>
      </c>
      <c r="D41" s="153">
        <v>88.76454130466797</v>
      </c>
      <c r="E41" s="153">
        <v>82.45541269182914</v>
      </c>
      <c r="F41" s="154">
        <v>93.93153423288355</v>
      </c>
    </row>
    <row r="42" spans="1:6" ht="12.75">
      <c r="A42" s="18">
        <v>1900</v>
      </c>
      <c r="B42" s="153">
        <v>96.08792920260541</v>
      </c>
      <c r="C42" s="153">
        <v>91.07912893488574</v>
      </c>
      <c r="D42" s="153">
        <v>89.45663378000297</v>
      </c>
      <c r="E42" s="153">
        <v>83.10866860223976</v>
      </c>
      <c r="F42" s="154">
        <v>94.32283858070964</v>
      </c>
    </row>
    <row r="43" spans="1:6" ht="12.75">
      <c r="A43" s="18">
        <v>1950</v>
      </c>
      <c r="B43" s="153">
        <v>96.37301938217263</v>
      </c>
      <c r="C43" s="153">
        <v>91.59120310478656</v>
      </c>
      <c r="D43" s="153">
        <v>90.0014725371816</v>
      </c>
      <c r="E43" s="153">
        <v>83.81377021982583</v>
      </c>
      <c r="F43" s="154">
        <v>94.67566216891554</v>
      </c>
    </row>
    <row r="44" spans="1:6" ht="12.75">
      <c r="A44" s="18">
        <v>2000</v>
      </c>
      <c r="B44" s="153">
        <v>96.61653391055296</v>
      </c>
      <c r="C44" s="153">
        <v>91.95774040534714</v>
      </c>
      <c r="D44" s="153">
        <v>90.53158592254458</v>
      </c>
      <c r="E44" s="153">
        <v>84.45665698880136</v>
      </c>
      <c r="F44" s="154">
        <v>94.97901049475261</v>
      </c>
    </row>
    <row r="45" spans="1:6" ht="12.75">
      <c r="A45" s="18">
        <v>2050</v>
      </c>
      <c r="B45" s="153">
        <v>96.8343111310557</v>
      </c>
      <c r="C45" s="153">
        <v>92.29732643380768</v>
      </c>
      <c r="D45" s="153">
        <v>90.94880479065434</v>
      </c>
      <c r="E45" s="153">
        <v>84.995852343426</v>
      </c>
      <c r="F45" s="154">
        <v>95.24387806096951</v>
      </c>
    </row>
    <row r="46" spans="1:6" ht="12.75">
      <c r="A46" s="18">
        <v>2100</v>
      </c>
      <c r="B46" s="153">
        <v>97.02701097465206</v>
      </c>
      <c r="C46" s="153">
        <v>92.57222940922813</v>
      </c>
      <c r="D46" s="153">
        <v>91.40038285966725</v>
      </c>
      <c r="E46" s="153">
        <v>85.62836997096643</v>
      </c>
      <c r="F46" s="154">
        <v>95.49175412293852</v>
      </c>
    </row>
    <row r="47" spans="1:6" ht="12.75">
      <c r="A47" s="18">
        <v>2150</v>
      </c>
      <c r="B47" s="153">
        <v>97.23752895447137</v>
      </c>
      <c r="C47" s="153">
        <v>93.02501078050885</v>
      </c>
      <c r="D47" s="153">
        <v>91.817601727777</v>
      </c>
      <c r="E47" s="153">
        <v>86.09498133554544</v>
      </c>
      <c r="F47" s="154">
        <v>95.75812093953022</v>
      </c>
    </row>
    <row r="48" spans="1:6" ht="12.75">
      <c r="A48" s="18">
        <v>2200</v>
      </c>
      <c r="B48" s="153">
        <v>97.41439045475845</v>
      </c>
      <c r="C48" s="153">
        <v>93.35381630012938</v>
      </c>
      <c r="D48" s="153">
        <v>92.2740882540618</v>
      </c>
      <c r="E48" s="153">
        <v>86.73786810452097</v>
      </c>
      <c r="F48" s="154">
        <v>95.99999999999999</v>
      </c>
    </row>
    <row r="49" spans="1:6" ht="12.75">
      <c r="A49" s="18">
        <v>2250</v>
      </c>
      <c r="B49" s="153">
        <v>97.58069305950599</v>
      </c>
      <c r="C49" s="153">
        <v>93.6233290211298</v>
      </c>
      <c r="D49" s="153">
        <v>92.64713100672463</v>
      </c>
      <c r="E49" s="153">
        <v>87.16300290335963</v>
      </c>
      <c r="F49" s="154">
        <v>96.20939530234881</v>
      </c>
    </row>
    <row r="50" spans="1:6" ht="12.75">
      <c r="A50" s="18">
        <v>2300</v>
      </c>
      <c r="B50" s="153">
        <v>97.71069946083641</v>
      </c>
      <c r="C50" s="153">
        <v>93.89284174213023</v>
      </c>
      <c r="D50" s="153">
        <v>92.97599764394056</v>
      </c>
      <c r="E50" s="153">
        <v>87.53629199502284</v>
      </c>
      <c r="F50" s="154">
        <v>96.38430784607695</v>
      </c>
    </row>
    <row r="51" spans="1:6" ht="12.75">
      <c r="A51" s="18">
        <v>2350</v>
      </c>
      <c r="B51" s="153">
        <v>97.84664524090782</v>
      </c>
      <c r="C51" s="153">
        <v>94.17852522639069</v>
      </c>
      <c r="D51" s="153">
        <v>93.35885731114716</v>
      </c>
      <c r="E51" s="153">
        <v>87.9510576524264</v>
      </c>
      <c r="F51" s="154">
        <v>96.5727136431784</v>
      </c>
    </row>
    <row r="52" spans="1:6" ht="12.75">
      <c r="A52" s="18">
        <v>2400</v>
      </c>
      <c r="B52" s="153">
        <v>97.97269205641092</v>
      </c>
      <c r="C52" s="153">
        <v>94.37796463993101</v>
      </c>
      <c r="D52" s="153">
        <v>93.6631816620037</v>
      </c>
      <c r="E52" s="153">
        <v>88.38656159270015</v>
      </c>
      <c r="F52" s="154">
        <v>96.73863068465766</v>
      </c>
    </row>
    <row r="53" spans="1:6" ht="12.75">
      <c r="A53" s="18">
        <v>2450</v>
      </c>
      <c r="B53" s="153">
        <v>98.07960087374863</v>
      </c>
      <c r="C53" s="153">
        <v>94.63130659767141</v>
      </c>
      <c r="D53" s="153">
        <v>93.96750601286023</v>
      </c>
      <c r="E53" s="153">
        <v>88.70800497718791</v>
      </c>
      <c r="F53" s="154">
        <v>96.8895552223888</v>
      </c>
    </row>
    <row r="54" spans="1:6" ht="12.75">
      <c r="A54" s="18">
        <v>2500</v>
      </c>
      <c r="B54" s="153">
        <v>98.18123024331658</v>
      </c>
      <c r="C54" s="153">
        <v>94.82535575679172</v>
      </c>
      <c r="D54" s="153">
        <v>94.23256270554171</v>
      </c>
      <c r="E54" s="153">
        <v>89.05018664454586</v>
      </c>
      <c r="F54" s="154">
        <v>97.02798600699649</v>
      </c>
    </row>
    <row r="55" spans="1:6" ht="12.75">
      <c r="A55" s="18">
        <v>2550</v>
      </c>
      <c r="B55" s="153">
        <v>98.26504147666157</v>
      </c>
      <c r="C55" s="153">
        <v>95.01401466149203</v>
      </c>
      <c r="D55" s="153">
        <v>94.50252785549507</v>
      </c>
      <c r="E55" s="153">
        <v>89.41310659477398</v>
      </c>
      <c r="F55" s="154">
        <v>97.15392303848074</v>
      </c>
    </row>
    <row r="56" spans="1:6" ht="12.75">
      <c r="A56" s="18">
        <v>2600</v>
      </c>
      <c r="B56" s="153">
        <v>98.35809174360364</v>
      </c>
      <c r="C56" s="153">
        <v>95.18111254851229</v>
      </c>
      <c r="D56" s="153">
        <v>94.76267609090469</v>
      </c>
      <c r="E56" s="153">
        <v>89.7760265450021</v>
      </c>
      <c r="F56" s="154">
        <v>97.2838580709645</v>
      </c>
    </row>
    <row r="57" spans="1:6" ht="12.75">
      <c r="A57" s="18">
        <v>2650</v>
      </c>
      <c r="B57" s="153">
        <v>98.43596359820765</v>
      </c>
      <c r="C57" s="153">
        <v>95.33742992669254</v>
      </c>
      <c r="D57" s="153">
        <v>94.99337358268302</v>
      </c>
      <c r="E57" s="153">
        <v>90.01451679800915</v>
      </c>
      <c r="F57" s="154">
        <v>97.39230384807594</v>
      </c>
    </row>
    <row r="58" spans="1:6" ht="12.75">
      <c r="A58" s="18">
        <v>2700</v>
      </c>
      <c r="B58" s="153">
        <v>98.52571421029363</v>
      </c>
      <c r="C58" s="153">
        <v>95.53686934023285</v>
      </c>
      <c r="D58" s="153">
        <v>95.1897118735582</v>
      </c>
      <c r="E58" s="153">
        <v>90.3566984653671</v>
      </c>
      <c r="F58" s="154">
        <v>97.51524237881057</v>
      </c>
    </row>
    <row r="59" spans="1:6" ht="12.75">
      <c r="A59" s="18">
        <v>2750</v>
      </c>
      <c r="B59" s="153">
        <v>98.61084530558107</v>
      </c>
      <c r="C59" s="153">
        <v>95.66623544631307</v>
      </c>
      <c r="D59" s="153">
        <v>95.33696559171457</v>
      </c>
      <c r="E59" s="153">
        <v>90.68851099128996</v>
      </c>
      <c r="F59" s="154">
        <v>97.62268865567214</v>
      </c>
    </row>
    <row r="60" spans="1:6" ht="12.75">
      <c r="A60" s="18">
        <v>2800</v>
      </c>
      <c r="B60" s="153">
        <v>98.68805722921385</v>
      </c>
      <c r="C60" s="153">
        <v>95.82794307891332</v>
      </c>
      <c r="D60" s="153">
        <v>95.56275462622102</v>
      </c>
      <c r="E60" s="153">
        <v>90.95810866860228</v>
      </c>
      <c r="F60" s="154">
        <v>97.73213393303345</v>
      </c>
    </row>
    <row r="61" spans="1:6" ht="12.75">
      <c r="A61" s="18">
        <v>2850</v>
      </c>
      <c r="B61" s="153">
        <v>98.757349981192</v>
      </c>
      <c r="C61" s="153">
        <v>95.95730918499353</v>
      </c>
      <c r="D61" s="153">
        <v>95.76400137436808</v>
      </c>
      <c r="E61" s="153">
        <v>91.24844462878478</v>
      </c>
      <c r="F61" s="154">
        <v>97.83108445777108</v>
      </c>
    </row>
    <row r="62" spans="1:6" ht="12.75">
      <c r="A62" s="18">
        <v>2900</v>
      </c>
      <c r="B62" s="153">
        <v>98.82070335442916</v>
      </c>
      <c r="C62" s="153">
        <v>96.10823630875377</v>
      </c>
      <c r="D62" s="153">
        <v>95.94070583615574</v>
      </c>
      <c r="E62" s="153">
        <v>91.5180423060971</v>
      </c>
      <c r="F62" s="154">
        <v>97.92403798100946</v>
      </c>
    </row>
    <row r="63" spans="1:6" ht="12.75">
      <c r="A63" s="18">
        <v>2950</v>
      </c>
      <c r="B63" s="153">
        <v>98.88009714183899</v>
      </c>
      <c r="C63" s="153">
        <v>96.242992669254</v>
      </c>
      <c r="D63" s="153">
        <v>96.10759338339965</v>
      </c>
      <c r="E63" s="153">
        <v>91.8083782662796</v>
      </c>
      <c r="F63" s="154">
        <v>98.01249375312341</v>
      </c>
    </row>
    <row r="64" spans="1:6" ht="12.75">
      <c r="A64" s="160" t="s">
        <v>37</v>
      </c>
      <c r="B64" s="161">
        <v>100.00000000000003</v>
      </c>
      <c r="C64" s="161">
        <v>100</v>
      </c>
      <c r="D64" s="161">
        <v>100.00000000000004</v>
      </c>
      <c r="E64" s="161">
        <v>100.00000000000006</v>
      </c>
      <c r="F64" s="162">
        <v>99.99999999999997</v>
      </c>
    </row>
    <row r="65" spans="1:6" ht="12.75">
      <c r="A65" s="260" t="s">
        <v>39</v>
      </c>
      <c r="B65" s="260"/>
      <c r="C65" s="260"/>
      <c r="D65" s="260"/>
      <c r="E65" s="260"/>
      <c r="F65" s="260"/>
    </row>
    <row r="66" spans="1:6" ht="12.75">
      <c r="A66" s="260" t="s">
        <v>38</v>
      </c>
      <c r="B66" s="260"/>
      <c r="C66" s="260"/>
      <c r="D66" s="260"/>
      <c r="E66" s="260"/>
      <c r="F66" s="260"/>
    </row>
    <row r="67" spans="1:6" ht="12.75">
      <c r="A67" s="164" t="s">
        <v>40</v>
      </c>
      <c r="B67" s="164"/>
      <c r="C67" s="164"/>
      <c r="D67" s="164"/>
      <c r="E67" s="164"/>
      <c r="F67" s="164"/>
    </row>
    <row r="68" spans="1:6" ht="12.75">
      <c r="A68" s="260" t="s">
        <v>134</v>
      </c>
      <c r="B68" s="260"/>
      <c r="C68" s="260"/>
      <c r="D68" s="260"/>
      <c r="E68" s="260"/>
      <c r="F68" s="260"/>
    </row>
  </sheetData>
  <sheetProtection/>
  <mergeCells count="3">
    <mergeCell ref="A66:F66"/>
    <mergeCell ref="A65:F65"/>
    <mergeCell ref="A68:F6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G16"/>
  <sheetViews>
    <sheetView zoomScalePageLayoutView="0" workbookViewId="0" topLeftCell="A1">
      <selection activeCell="C40" sqref="C40"/>
    </sheetView>
  </sheetViews>
  <sheetFormatPr defaultColWidth="11.421875" defaultRowHeight="12.75"/>
  <cols>
    <col min="1" max="1" width="11.421875" style="12" customWidth="1"/>
    <col min="2" max="2" width="47.140625" style="12" customWidth="1"/>
    <col min="3" max="16384" width="11.421875" style="12" customWidth="1"/>
  </cols>
  <sheetData>
    <row r="2" ht="12.75">
      <c r="B2" s="293" t="s">
        <v>133</v>
      </c>
    </row>
    <row r="4" spans="2:7" ht="25.5">
      <c r="B4" s="165"/>
      <c r="C4" s="86" t="s">
        <v>0</v>
      </c>
      <c r="D4" s="39" t="s">
        <v>12</v>
      </c>
      <c r="E4" s="39" t="s">
        <v>13</v>
      </c>
      <c r="F4" s="86" t="s">
        <v>2</v>
      </c>
      <c r="G4" s="71" t="s">
        <v>3</v>
      </c>
    </row>
    <row r="5" spans="2:7" ht="12.75">
      <c r="B5" s="99" t="s">
        <v>17</v>
      </c>
      <c r="C5" s="166">
        <v>2721</v>
      </c>
      <c r="D5" s="167">
        <v>213</v>
      </c>
      <c r="E5" s="167">
        <v>168</v>
      </c>
      <c r="F5" s="167">
        <v>93</v>
      </c>
      <c r="G5" s="168">
        <v>3196</v>
      </c>
    </row>
    <row r="6" spans="2:7" ht="12.75">
      <c r="B6" s="172" t="s">
        <v>18</v>
      </c>
      <c r="C6" s="173">
        <v>85</v>
      </c>
      <c r="D6" s="173">
        <v>7</v>
      </c>
      <c r="E6" s="173">
        <v>5</v>
      </c>
      <c r="F6" s="173">
        <v>3</v>
      </c>
      <c r="G6" s="174">
        <v>100</v>
      </c>
    </row>
    <row r="7" spans="2:7" ht="12.75">
      <c r="B7" s="100" t="s">
        <v>19</v>
      </c>
      <c r="C7" s="46">
        <v>31</v>
      </c>
      <c r="D7" s="46">
        <v>41</v>
      </c>
      <c r="E7" s="46">
        <v>47</v>
      </c>
      <c r="F7" s="46">
        <v>29</v>
      </c>
      <c r="G7" s="51">
        <v>32</v>
      </c>
    </row>
    <row r="8" spans="2:7" ht="12.75">
      <c r="B8" s="169" t="s">
        <v>20</v>
      </c>
      <c r="C8" s="43">
        <v>60</v>
      </c>
      <c r="D8" s="43">
        <v>49</v>
      </c>
      <c r="E8" s="43">
        <v>43</v>
      </c>
      <c r="F8" s="43">
        <v>55</v>
      </c>
      <c r="G8" s="40">
        <v>59</v>
      </c>
    </row>
    <row r="9" spans="2:7" ht="13.5" customHeight="1">
      <c r="B9" s="175" t="s">
        <v>21</v>
      </c>
      <c r="C9" s="97">
        <v>6</v>
      </c>
      <c r="D9" s="97">
        <v>8</v>
      </c>
      <c r="E9" s="97">
        <v>8</v>
      </c>
      <c r="F9" s="97">
        <v>3</v>
      </c>
      <c r="G9" s="98">
        <v>6</v>
      </c>
    </row>
    <row r="10" spans="2:7" ht="12.75">
      <c r="B10" s="170" t="s">
        <v>22</v>
      </c>
      <c r="C10" s="38">
        <v>2</v>
      </c>
      <c r="D10" s="38">
        <v>2</v>
      </c>
      <c r="E10" s="38">
        <v>2</v>
      </c>
      <c r="F10" s="38">
        <v>13</v>
      </c>
      <c r="G10" s="171">
        <v>3</v>
      </c>
    </row>
    <row r="11" spans="2:7" ht="12.75">
      <c r="B11" s="100" t="s">
        <v>3</v>
      </c>
      <c r="C11" s="46">
        <v>100</v>
      </c>
      <c r="D11" s="46">
        <v>100</v>
      </c>
      <c r="E11" s="46">
        <v>100</v>
      </c>
      <c r="F11" s="46">
        <v>100</v>
      </c>
      <c r="G11" s="51">
        <v>100</v>
      </c>
    </row>
    <row r="13" ht="12.75">
      <c r="B13" s="52" t="s">
        <v>89</v>
      </c>
    </row>
    <row r="14" ht="12.75">
      <c r="B14" s="52" t="s">
        <v>121</v>
      </c>
    </row>
    <row r="15" ht="12.75">
      <c r="B15" s="52" t="s">
        <v>90</v>
      </c>
    </row>
    <row r="16" ht="12.75">
      <c r="B16" s="52" t="s">
        <v>70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M24"/>
  <sheetViews>
    <sheetView zoomScalePageLayoutView="0" workbookViewId="0" topLeftCell="A1">
      <selection activeCell="D32" sqref="D32"/>
    </sheetView>
  </sheetViews>
  <sheetFormatPr defaultColWidth="11.421875" defaultRowHeight="12.75"/>
  <cols>
    <col min="3" max="3" width="15.8515625" style="0" customWidth="1"/>
    <col min="5" max="5" width="17.00390625" style="0" customWidth="1"/>
    <col min="6" max="6" width="16.140625" style="0" customWidth="1"/>
    <col min="9" max="9" width="14.421875" style="0" customWidth="1"/>
  </cols>
  <sheetData>
    <row r="2" spans="2:13" ht="12.75">
      <c r="B2" s="37" t="s">
        <v>135</v>
      </c>
      <c r="J2" s="67"/>
      <c r="K2" s="67"/>
      <c r="L2" s="67"/>
      <c r="M2" s="67"/>
    </row>
    <row r="3" spans="10:13" ht="12.75">
      <c r="J3" s="67"/>
      <c r="K3" s="67"/>
      <c r="L3" s="67"/>
      <c r="M3" s="67"/>
    </row>
    <row r="4" spans="2:13" ht="12.75">
      <c r="B4" s="70"/>
      <c r="C4" s="70"/>
      <c r="D4" s="261" t="s">
        <v>8</v>
      </c>
      <c r="E4" s="261"/>
      <c r="F4" s="261"/>
      <c r="G4" s="261"/>
      <c r="H4" s="261"/>
      <c r="I4" s="70"/>
      <c r="J4" s="68"/>
      <c r="K4" s="69"/>
      <c r="L4" s="69"/>
      <c r="M4" s="67"/>
    </row>
    <row r="5" spans="2:13" ht="63.75" customHeight="1">
      <c r="B5" s="39" t="s">
        <v>9</v>
      </c>
      <c r="C5" s="39" t="s">
        <v>145</v>
      </c>
      <c r="D5" s="39" t="s">
        <v>109</v>
      </c>
      <c r="E5" s="39" t="s">
        <v>110</v>
      </c>
      <c r="F5" s="39" t="s">
        <v>111</v>
      </c>
      <c r="G5" s="39" t="s">
        <v>112</v>
      </c>
      <c r="H5" s="39" t="s">
        <v>10</v>
      </c>
      <c r="I5" s="71" t="s">
        <v>113</v>
      </c>
      <c r="J5" s="68"/>
      <c r="K5" s="69"/>
      <c r="L5" s="69"/>
      <c r="M5" s="67"/>
    </row>
    <row r="6" spans="2:13" ht="12.75">
      <c r="B6" s="72"/>
      <c r="C6" s="179"/>
      <c r="D6" s="179" t="s">
        <v>114</v>
      </c>
      <c r="E6" s="191" t="s">
        <v>115</v>
      </c>
      <c r="F6" s="179" t="s">
        <v>115</v>
      </c>
      <c r="G6" s="179" t="s">
        <v>116</v>
      </c>
      <c r="H6" s="179"/>
      <c r="I6" s="180" t="s">
        <v>117</v>
      </c>
      <c r="J6" s="67"/>
      <c r="K6" s="67"/>
      <c r="L6" s="67"/>
      <c r="M6" s="67"/>
    </row>
    <row r="7" spans="2:9" ht="12.75">
      <c r="B7" s="262" t="s">
        <v>11</v>
      </c>
      <c r="C7" s="181" t="s">
        <v>0</v>
      </c>
      <c r="D7" s="185">
        <v>39</v>
      </c>
      <c r="E7" s="186">
        <v>984</v>
      </c>
      <c r="F7" s="186">
        <v>1045</v>
      </c>
      <c r="G7" s="185">
        <v>40.5</v>
      </c>
      <c r="H7" s="185">
        <v>26</v>
      </c>
      <c r="I7" s="182">
        <v>61</v>
      </c>
    </row>
    <row r="8" spans="2:9" ht="12.75">
      <c r="B8" s="263"/>
      <c r="C8" s="183" t="s">
        <v>12</v>
      </c>
      <c r="D8" s="177">
        <v>5</v>
      </c>
      <c r="E8" s="187">
        <v>1255</v>
      </c>
      <c r="F8" s="187">
        <v>1353</v>
      </c>
      <c r="G8" s="177">
        <v>50.9</v>
      </c>
      <c r="H8" s="177">
        <v>26</v>
      </c>
      <c r="I8" s="178">
        <v>60</v>
      </c>
    </row>
    <row r="9" spans="2:9" ht="12.75">
      <c r="B9" s="263"/>
      <c r="C9" s="183" t="s">
        <v>13</v>
      </c>
      <c r="D9" s="177">
        <v>5</v>
      </c>
      <c r="E9" s="187">
        <v>1331</v>
      </c>
      <c r="F9" s="187">
        <v>1441</v>
      </c>
      <c r="G9" s="177">
        <v>52.5</v>
      </c>
      <c r="H9" s="177">
        <v>27</v>
      </c>
      <c r="I9" s="178">
        <v>60</v>
      </c>
    </row>
    <row r="10" spans="2:9" ht="12.75">
      <c r="B10" s="263"/>
      <c r="C10" s="183" t="s">
        <v>2</v>
      </c>
      <c r="D10" s="177">
        <v>2</v>
      </c>
      <c r="E10" s="187">
        <v>1647</v>
      </c>
      <c r="F10" s="187">
        <v>1806</v>
      </c>
      <c r="G10" s="177">
        <v>62.7</v>
      </c>
      <c r="H10" s="177">
        <v>29</v>
      </c>
      <c r="I10" s="178">
        <v>59</v>
      </c>
    </row>
    <row r="11" spans="2:9" ht="12.75">
      <c r="B11" s="264"/>
      <c r="C11" s="189" t="s">
        <v>3</v>
      </c>
      <c r="D11" s="43">
        <v>51</v>
      </c>
      <c r="E11" s="190">
        <v>1070</v>
      </c>
      <c r="F11" s="190">
        <v>1143</v>
      </c>
      <c r="G11" s="43">
        <v>43.6</v>
      </c>
      <c r="H11" s="43">
        <v>26</v>
      </c>
      <c r="I11" s="40">
        <v>61</v>
      </c>
    </row>
    <row r="12" spans="2:9" ht="12.75">
      <c r="B12" s="262" t="s">
        <v>14</v>
      </c>
      <c r="C12" s="181" t="s">
        <v>0</v>
      </c>
      <c r="D12" s="185">
        <v>36</v>
      </c>
      <c r="E12" s="185">
        <v>851</v>
      </c>
      <c r="F12" s="186">
        <v>894</v>
      </c>
      <c r="G12" s="185">
        <v>34.3</v>
      </c>
      <c r="H12" s="185">
        <v>26</v>
      </c>
      <c r="I12" s="182">
        <v>63</v>
      </c>
    </row>
    <row r="13" spans="2:9" ht="12.75">
      <c r="B13" s="263"/>
      <c r="C13" s="183" t="s">
        <v>12</v>
      </c>
      <c r="D13" s="177">
        <v>5</v>
      </c>
      <c r="E13" s="177">
        <v>884</v>
      </c>
      <c r="F13" s="187">
        <v>933</v>
      </c>
      <c r="G13" s="177">
        <v>35.5</v>
      </c>
      <c r="H13" s="177">
        <v>26</v>
      </c>
      <c r="I13" s="178">
        <v>63</v>
      </c>
    </row>
    <row r="14" spans="2:9" ht="12.75">
      <c r="B14" s="263"/>
      <c r="C14" s="183" t="s">
        <v>13</v>
      </c>
      <c r="D14" s="177">
        <v>5</v>
      </c>
      <c r="E14" s="177">
        <v>908</v>
      </c>
      <c r="F14" s="187">
        <v>961</v>
      </c>
      <c r="G14" s="177">
        <v>35.7</v>
      </c>
      <c r="H14" s="177">
        <v>27</v>
      </c>
      <c r="I14" s="178">
        <v>63</v>
      </c>
    </row>
    <row r="15" spans="2:9" ht="12.75">
      <c r="B15" s="263"/>
      <c r="C15" s="183" t="s">
        <v>2</v>
      </c>
      <c r="D15" s="177">
        <v>3</v>
      </c>
      <c r="E15" s="187">
        <v>952</v>
      </c>
      <c r="F15" s="187">
        <v>1010</v>
      </c>
      <c r="G15" s="177">
        <v>35.6</v>
      </c>
      <c r="H15" s="177">
        <v>28</v>
      </c>
      <c r="I15" s="178">
        <v>63</v>
      </c>
    </row>
    <row r="16" spans="2:9" ht="12.75">
      <c r="B16" s="264"/>
      <c r="C16" s="189" t="s">
        <v>3</v>
      </c>
      <c r="D16" s="43">
        <v>49</v>
      </c>
      <c r="E16" s="43">
        <v>866</v>
      </c>
      <c r="F16" s="190">
        <v>911</v>
      </c>
      <c r="G16" s="43">
        <v>34.7</v>
      </c>
      <c r="H16" s="43">
        <v>26</v>
      </c>
      <c r="I16" s="40">
        <v>63</v>
      </c>
    </row>
    <row r="17" spans="2:9" ht="12.75">
      <c r="B17" s="262" t="s">
        <v>3</v>
      </c>
      <c r="C17" s="181" t="s">
        <v>0</v>
      </c>
      <c r="D17" s="185">
        <v>76</v>
      </c>
      <c r="E17" s="185">
        <v>920</v>
      </c>
      <c r="F17" s="186">
        <v>972</v>
      </c>
      <c r="G17" s="185">
        <v>37.5</v>
      </c>
      <c r="H17" s="185">
        <v>26</v>
      </c>
      <c r="I17" s="182">
        <v>62</v>
      </c>
    </row>
    <row r="18" spans="2:9" ht="12.75">
      <c r="B18" s="263"/>
      <c r="C18" s="183" t="s">
        <v>12</v>
      </c>
      <c r="D18" s="177">
        <v>9</v>
      </c>
      <c r="E18" s="187">
        <v>1066</v>
      </c>
      <c r="F18" s="187">
        <v>1139</v>
      </c>
      <c r="G18" s="177">
        <v>43.1</v>
      </c>
      <c r="H18" s="177">
        <v>26</v>
      </c>
      <c r="I18" s="178">
        <v>62</v>
      </c>
    </row>
    <row r="19" spans="2:9" ht="12.75">
      <c r="B19" s="263"/>
      <c r="C19" s="183" t="s">
        <v>13</v>
      </c>
      <c r="D19" s="177">
        <v>10</v>
      </c>
      <c r="E19" s="187">
        <v>1113</v>
      </c>
      <c r="F19" s="187">
        <v>1194</v>
      </c>
      <c r="G19" s="177">
        <v>43.9</v>
      </c>
      <c r="H19" s="177">
        <v>27</v>
      </c>
      <c r="I19" s="178">
        <v>61</v>
      </c>
    </row>
    <row r="20" spans="2:9" ht="12.75">
      <c r="B20" s="263"/>
      <c r="C20" s="183" t="s">
        <v>2</v>
      </c>
      <c r="D20" s="177">
        <v>5</v>
      </c>
      <c r="E20" s="187">
        <v>1275</v>
      </c>
      <c r="F20" s="187">
        <v>1380</v>
      </c>
      <c r="G20" s="177">
        <v>48.2</v>
      </c>
      <c r="H20" s="177">
        <v>28</v>
      </c>
      <c r="I20" s="178">
        <v>61</v>
      </c>
    </row>
    <row r="21" spans="2:9" ht="12.75">
      <c r="B21" s="264"/>
      <c r="C21" s="184" t="s">
        <v>3</v>
      </c>
      <c r="D21" s="46">
        <v>100</v>
      </c>
      <c r="E21" s="188">
        <v>970</v>
      </c>
      <c r="F21" s="188">
        <v>1029</v>
      </c>
      <c r="G21" s="46">
        <v>39.2</v>
      </c>
      <c r="H21" s="46">
        <v>26</v>
      </c>
      <c r="I21" s="51">
        <v>62</v>
      </c>
    </row>
    <row r="22" ht="12.75">
      <c r="B22" s="52" t="s">
        <v>77</v>
      </c>
    </row>
    <row r="23" ht="12.75">
      <c r="B23" s="52" t="s">
        <v>78</v>
      </c>
    </row>
    <row r="24" ht="12.75">
      <c r="B24" s="52" t="s">
        <v>70</v>
      </c>
    </row>
  </sheetData>
  <sheetProtection/>
  <mergeCells count="4">
    <mergeCell ref="D4:H4"/>
    <mergeCell ref="B7:B11"/>
    <mergeCell ref="B12:B16"/>
    <mergeCell ref="B17:B2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J17"/>
  <sheetViews>
    <sheetView zoomScalePageLayoutView="0" workbookViewId="0" topLeftCell="A1">
      <selection activeCell="E31" sqref="E31"/>
    </sheetView>
  </sheetViews>
  <sheetFormatPr defaultColWidth="11.421875" defaultRowHeight="12.75"/>
  <cols>
    <col min="1" max="2" width="11.421875" style="12" customWidth="1"/>
    <col min="3" max="3" width="20.57421875" style="12" customWidth="1"/>
    <col min="4" max="16384" width="11.421875" style="12" customWidth="1"/>
  </cols>
  <sheetData>
    <row r="1" spans="2:10" ht="12.75">
      <c r="B1" s="37" t="s">
        <v>136</v>
      </c>
      <c r="E1" s="37"/>
      <c r="F1" s="37"/>
      <c r="G1" s="37"/>
      <c r="H1" s="37"/>
      <c r="I1" s="37"/>
      <c r="J1" s="37"/>
    </row>
    <row r="3" spans="2:8" ht="12.75">
      <c r="B3" s="198"/>
      <c r="H3" s="12" t="s">
        <v>79</v>
      </c>
    </row>
    <row r="4" spans="2:8" ht="25.5">
      <c r="B4" s="269"/>
      <c r="C4" s="269"/>
      <c r="D4" s="192" t="s">
        <v>0</v>
      </c>
      <c r="E4" s="192" t="s">
        <v>15</v>
      </c>
      <c r="F4" s="192" t="s">
        <v>16</v>
      </c>
      <c r="G4" s="192" t="s">
        <v>2</v>
      </c>
      <c r="H4" s="193" t="s">
        <v>3</v>
      </c>
    </row>
    <row r="5" spans="2:8" ht="12.75">
      <c r="B5" s="265" t="s">
        <v>17</v>
      </c>
      <c r="C5" s="266"/>
      <c r="D5" s="194">
        <v>8342</v>
      </c>
      <c r="E5" s="88">
        <v>912</v>
      </c>
      <c r="F5" s="88">
        <v>786</v>
      </c>
      <c r="G5" s="88">
        <v>296</v>
      </c>
      <c r="H5" s="194">
        <v>10335</v>
      </c>
    </row>
    <row r="6" spans="2:8" ht="12.75">
      <c r="B6" s="270" t="s">
        <v>18</v>
      </c>
      <c r="C6" s="271"/>
      <c r="D6" s="91">
        <v>81</v>
      </c>
      <c r="E6" s="91">
        <v>9</v>
      </c>
      <c r="F6" s="91">
        <v>8</v>
      </c>
      <c r="G6" s="91">
        <v>3</v>
      </c>
      <c r="H6" s="91">
        <v>100</v>
      </c>
    </row>
    <row r="7" spans="2:8" ht="12.75">
      <c r="B7" s="265" t="s">
        <v>6</v>
      </c>
      <c r="C7" s="266"/>
      <c r="D7" s="88">
        <v>73</v>
      </c>
      <c r="E7" s="88">
        <v>75</v>
      </c>
      <c r="F7" s="88">
        <v>79</v>
      </c>
      <c r="G7" s="88">
        <v>87</v>
      </c>
      <c r="H7" s="88">
        <v>74</v>
      </c>
    </row>
    <row r="8" spans="2:8" ht="12.75">
      <c r="B8" s="176"/>
      <c r="C8" s="195" t="s">
        <v>146</v>
      </c>
      <c r="D8" s="177">
        <v>22</v>
      </c>
      <c r="E8" s="177">
        <v>27</v>
      </c>
      <c r="F8" s="177">
        <v>25</v>
      </c>
      <c r="G8" s="177">
        <v>18</v>
      </c>
      <c r="H8" s="177">
        <v>22</v>
      </c>
    </row>
    <row r="9" spans="2:8" ht="12.75">
      <c r="B9" s="175"/>
      <c r="C9" s="196" t="s">
        <v>147</v>
      </c>
      <c r="D9" s="97">
        <v>51</v>
      </c>
      <c r="E9" s="97">
        <v>48</v>
      </c>
      <c r="F9" s="97">
        <v>54</v>
      </c>
      <c r="G9" s="97">
        <v>69</v>
      </c>
      <c r="H9" s="97">
        <v>51</v>
      </c>
    </row>
    <row r="10" spans="2:8" ht="12.75">
      <c r="B10" s="265" t="s">
        <v>7</v>
      </c>
      <c r="C10" s="266"/>
      <c r="D10" s="197">
        <v>27</v>
      </c>
      <c r="E10" s="197">
        <v>25</v>
      </c>
      <c r="F10" s="197">
        <v>21</v>
      </c>
      <c r="G10" s="197">
        <v>13</v>
      </c>
      <c r="H10" s="197">
        <v>26</v>
      </c>
    </row>
    <row r="11" spans="2:8" ht="12.75">
      <c r="B11" s="176"/>
      <c r="C11" s="101" t="s">
        <v>146</v>
      </c>
      <c r="D11" s="177">
        <v>24</v>
      </c>
      <c r="E11" s="177">
        <v>22</v>
      </c>
      <c r="F11" s="177">
        <v>18</v>
      </c>
      <c r="G11" s="177">
        <v>10</v>
      </c>
      <c r="H11" s="177">
        <v>23</v>
      </c>
    </row>
    <row r="12" spans="2:8" ht="12.75">
      <c r="B12" s="175"/>
      <c r="C12" s="196" t="s">
        <v>147</v>
      </c>
      <c r="D12" s="97">
        <v>4</v>
      </c>
      <c r="E12" s="97">
        <v>3</v>
      </c>
      <c r="F12" s="97">
        <v>3</v>
      </c>
      <c r="G12" s="97">
        <v>2</v>
      </c>
      <c r="H12" s="97">
        <v>4</v>
      </c>
    </row>
    <row r="13" spans="2:8" ht="12.75">
      <c r="B13" s="267" t="s">
        <v>3</v>
      </c>
      <c r="C13" s="268"/>
      <c r="D13" s="46">
        <v>100</v>
      </c>
      <c r="E13" s="46">
        <v>100</v>
      </c>
      <c r="F13" s="46">
        <v>100</v>
      </c>
      <c r="G13" s="46">
        <v>100</v>
      </c>
      <c r="H13" s="46">
        <v>100</v>
      </c>
    </row>
    <row r="15" ht="12.75">
      <c r="B15" s="52" t="s">
        <v>80</v>
      </c>
    </row>
    <row r="16" ht="12.75">
      <c r="B16" s="52" t="s">
        <v>81</v>
      </c>
    </row>
    <row r="17" ht="12.75">
      <c r="B17" s="52" t="s">
        <v>70</v>
      </c>
    </row>
  </sheetData>
  <sheetProtection/>
  <mergeCells count="6">
    <mergeCell ref="B10:C10"/>
    <mergeCell ref="B13:C13"/>
    <mergeCell ref="B4:C4"/>
    <mergeCell ref="B5:C5"/>
    <mergeCell ref="B6:C6"/>
    <mergeCell ref="B7:C7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showGridLines="0" zoomScalePageLayoutView="0" workbookViewId="0" topLeftCell="A1">
      <selection activeCell="L31" sqref="L31"/>
    </sheetView>
  </sheetViews>
  <sheetFormatPr defaultColWidth="11.421875" defaultRowHeight="12.75"/>
  <cols>
    <col min="1" max="1" width="19.140625" style="9" bestFit="1" customWidth="1"/>
    <col min="2" max="2" width="9.8515625" style="9" bestFit="1" customWidth="1"/>
    <col min="3" max="3" width="11.8515625" style="9" customWidth="1"/>
    <col min="4" max="4" width="13.140625" style="9" bestFit="1" customWidth="1"/>
    <col min="5" max="5" width="11.140625" style="9" bestFit="1" customWidth="1"/>
    <col min="6" max="6" width="10.8515625" style="9" customWidth="1"/>
    <col min="7" max="7" width="7.57421875" style="9" bestFit="1" customWidth="1"/>
    <col min="8" max="8" width="13.140625" style="9" bestFit="1" customWidth="1"/>
    <col min="9" max="9" width="11.140625" style="9" bestFit="1" customWidth="1"/>
    <col min="10" max="10" width="8.7109375" style="9" bestFit="1" customWidth="1"/>
    <col min="11" max="11" width="7.57421875" style="9" bestFit="1" customWidth="1"/>
    <col min="12" max="12" width="13.140625" style="9" bestFit="1" customWidth="1"/>
    <col min="13" max="13" width="11.140625" style="9" bestFit="1" customWidth="1"/>
    <col min="14" max="14" width="8.7109375" style="9" bestFit="1" customWidth="1"/>
    <col min="15" max="15" width="7.57421875" style="9" bestFit="1" customWidth="1"/>
    <col min="16" max="16" width="13.140625" style="9" bestFit="1" customWidth="1"/>
    <col min="17" max="17" width="11.140625" style="9" bestFit="1" customWidth="1"/>
    <col min="18" max="18" width="8.7109375" style="9" bestFit="1" customWidth="1"/>
    <col min="19" max="19" width="7.57421875" style="9" bestFit="1" customWidth="1"/>
    <col min="20" max="16384" width="11.421875" style="9" customWidth="1"/>
  </cols>
  <sheetData>
    <row r="1" ht="12.75">
      <c r="A1" s="8"/>
    </row>
    <row r="2" ht="12.75">
      <c r="A2" s="10"/>
    </row>
    <row r="3" ht="12.75">
      <c r="A3" s="11" t="s">
        <v>143</v>
      </c>
    </row>
    <row r="5" spans="1:5" ht="13.5" thickBot="1">
      <c r="A5" s="83"/>
      <c r="B5" s="84"/>
      <c r="C5" s="272" t="s">
        <v>137</v>
      </c>
      <c r="D5" s="272"/>
      <c r="E5" s="85"/>
    </row>
    <row r="6" spans="1:5" ht="32.25" customHeight="1" thickBot="1">
      <c r="A6" s="73" t="s">
        <v>41</v>
      </c>
      <c r="B6" s="74" t="s">
        <v>118</v>
      </c>
      <c r="C6" s="74" t="s">
        <v>119</v>
      </c>
      <c r="D6" s="75" t="s">
        <v>120</v>
      </c>
      <c r="E6" s="85"/>
    </row>
    <row r="7" spans="1:5" ht="12.75">
      <c r="A7" s="76" t="s">
        <v>0</v>
      </c>
      <c r="B7" s="77">
        <v>688.87</v>
      </c>
      <c r="C7" s="77">
        <v>653.39</v>
      </c>
      <c r="D7" s="78">
        <v>1342.27</v>
      </c>
      <c r="E7" s="85"/>
    </row>
    <row r="8" spans="1:5" ht="12.75">
      <c r="A8" s="79" t="s">
        <v>15</v>
      </c>
      <c r="B8" s="77">
        <v>761.61</v>
      </c>
      <c r="C8" s="77">
        <v>773.87</v>
      </c>
      <c r="D8" s="78">
        <v>1535.47</v>
      </c>
      <c r="E8" s="85"/>
    </row>
    <row r="9" spans="1:5" ht="12.75">
      <c r="A9" s="79" t="s">
        <v>16</v>
      </c>
      <c r="B9" s="77">
        <v>709.12</v>
      </c>
      <c r="C9" s="77">
        <v>817.88</v>
      </c>
      <c r="D9" s="78">
        <v>1526.99</v>
      </c>
      <c r="E9" s="85"/>
    </row>
    <row r="10" spans="1:5" ht="13.5" thickBot="1">
      <c r="A10" s="79" t="s">
        <v>2</v>
      </c>
      <c r="B10" s="77">
        <v>619.87</v>
      </c>
      <c r="C10" s="77">
        <v>894.26</v>
      </c>
      <c r="D10" s="78">
        <v>1514.14</v>
      </c>
      <c r="E10" s="85"/>
    </row>
    <row r="11" spans="1:4" ht="13.5" thickBot="1">
      <c r="A11" s="80" t="s">
        <v>3</v>
      </c>
      <c r="B11" s="81">
        <v>697.12</v>
      </c>
      <c r="C11" s="81">
        <v>691.09</v>
      </c>
      <c r="D11" s="82">
        <v>1388.21</v>
      </c>
    </row>
    <row r="12" ht="12.75">
      <c r="A12" s="9" t="s">
        <v>144</v>
      </c>
    </row>
    <row r="13" ht="12.75">
      <c r="A13" s="9" t="s">
        <v>81</v>
      </c>
    </row>
    <row r="14" ht="12.75">
      <c r="A14" s="9" t="s">
        <v>70</v>
      </c>
    </row>
  </sheetData>
  <sheetProtection/>
  <mergeCells count="1">
    <mergeCell ref="C5:D5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K16"/>
  <sheetViews>
    <sheetView zoomScalePageLayoutView="0" workbookViewId="0" topLeftCell="A2">
      <selection activeCell="H42" sqref="H42"/>
    </sheetView>
  </sheetViews>
  <sheetFormatPr defaultColWidth="11.421875" defaultRowHeight="12.75"/>
  <sheetData>
    <row r="2" ht="12.75">
      <c r="B2" s="37" t="s">
        <v>130</v>
      </c>
    </row>
    <row r="3" spans="3:7" ht="12.75">
      <c r="C3" s="1"/>
      <c r="D3" s="1"/>
      <c r="E3" s="1"/>
      <c r="F3" s="1"/>
      <c r="G3" s="1"/>
    </row>
    <row r="4" spans="2:11" ht="12.75">
      <c r="B4" s="41"/>
      <c r="C4" s="42"/>
      <c r="D4" s="42"/>
      <c r="E4" s="47"/>
      <c r="F4" s="273" t="s">
        <v>0</v>
      </c>
      <c r="G4" s="275" t="s">
        <v>1</v>
      </c>
      <c r="H4" s="276"/>
      <c r="I4" s="276"/>
      <c r="J4" s="277"/>
      <c r="K4" s="278" t="s">
        <v>3</v>
      </c>
    </row>
    <row r="5" spans="2:11" ht="25.5">
      <c r="B5" s="13"/>
      <c r="C5" s="14"/>
      <c r="D5" s="14"/>
      <c r="E5" s="40"/>
      <c r="F5" s="274"/>
      <c r="G5" s="86" t="s">
        <v>3</v>
      </c>
      <c r="H5" s="86" t="s">
        <v>23</v>
      </c>
      <c r="I5" s="86" t="s">
        <v>24</v>
      </c>
      <c r="J5" s="86" t="s">
        <v>2</v>
      </c>
      <c r="K5" s="279"/>
    </row>
    <row r="6" spans="2:11" ht="12.75" customHeight="1">
      <c r="B6" s="265" t="s">
        <v>17</v>
      </c>
      <c r="C6" s="280"/>
      <c r="D6" s="280"/>
      <c r="E6" s="266"/>
      <c r="F6" s="87">
        <v>481</v>
      </c>
      <c r="G6" s="88">
        <v>113</v>
      </c>
      <c r="H6" s="88">
        <v>52</v>
      </c>
      <c r="I6" s="88">
        <v>46</v>
      </c>
      <c r="J6" s="88">
        <v>15</v>
      </c>
      <c r="K6" s="89">
        <v>594</v>
      </c>
    </row>
    <row r="7" spans="2:11" ht="12.75">
      <c r="B7" s="270" t="s">
        <v>18</v>
      </c>
      <c r="C7" s="285"/>
      <c r="D7" s="285"/>
      <c r="E7" s="271"/>
      <c r="F7" s="90">
        <v>81</v>
      </c>
      <c r="G7" s="91">
        <v>19</v>
      </c>
      <c r="H7" s="91">
        <v>9</v>
      </c>
      <c r="I7" s="91">
        <v>8</v>
      </c>
      <c r="J7" s="91">
        <v>3</v>
      </c>
      <c r="K7" s="92">
        <v>100</v>
      </c>
    </row>
    <row r="8" spans="2:11" ht="12.75" customHeight="1">
      <c r="B8" s="265" t="s">
        <v>25</v>
      </c>
      <c r="C8" s="280"/>
      <c r="D8" s="280"/>
      <c r="E8" s="266"/>
      <c r="F8" s="42">
        <v>30</v>
      </c>
      <c r="G8" s="93">
        <v>47</v>
      </c>
      <c r="H8" s="93">
        <v>47</v>
      </c>
      <c r="I8" s="93">
        <v>49</v>
      </c>
      <c r="J8" s="93">
        <v>40</v>
      </c>
      <c r="K8" s="94">
        <v>33</v>
      </c>
    </row>
    <row r="9" spans="2:11" ht="12.75" customHeight="1">
      <c r="B9" s="44"/>
      <c r="C9" s="286" t="s">
        <v>26</v>
      </c>
      <c r="D9" s="286"/>
      <c r="E9" s="287"/>
      <c r="F9" s="15">
        <v>13</v>
      </c>
      <c r="G9" s="16">
        <v>19</v>
      </c>
      <c r="H9" s="16">
        <v>21</v>
      </c>
      <c r="I9" s="16">
        <v>19</v>
      </c>
      <c r="J9" s="16">
        <v>13</v>
      </c>
      <c r="K9" s="49">
        <v>14</v>
      </c>
    </row>
    <row r="10" spans="2:11" ht="12.75">
      <c r="B10" s="95"/>
      <c r="C10" s="288" t="s">
        <v>27</v>
      </c>
      <c r="D10" s="288"/>
      <c r="E10" s="289"/>
      <c r="F10" s="96">
        <v>17</v>
      </c>
      <c r="G10" s="97">
        <v>28</v>
      </c>
      <c r="H10" s="97">
        <v>26</v>
      </c>
      <c r="I10" s="97">
        <v>30</v>
      </c>
      <c r="J10" s="97">
        <v>26</v>
      </c>
      <c r="K10" s="98">
        <v>19</v>
      </c>
    </row>
    <row r="11" spans="2:11" ht="12.75">
      <c r="B11" s="281" t="s">
        <v>28</v>
      </c>
      <c r="C11" s="282"/>
      <c r="D11" s="282"/>
      <c r="E11" s="283"/>
      <c r="F11" s="14">
        <v>70</v>
      </c>
      <c r="G11" s="43">
        <v>53</v>
      </c>
      <c r="H11" s="43">
        <v>53</v>
      </c>
      <c r="I11" s="43">
        <v>51</v>
      </c>
      <c r="J11" s="43">
        <v>60</v>
      </c>
      <c r="K11" s="48">
        <v>67</v>
      </c>
    </row>
    <row r="12" spans="2:11" ht="12.75">
      <c r="B12" s="267" t="s">
        <v>3</v>
      </c>
      <c r="C12" s="284"/>
      <c r="D12" s="284"/>
      <c r="E12" s="50"/>
      <c r="F12" s="45">
        <v>100</v>
      </c>
      <c r="G12" s="46">
        <v>100</v>
      </c>
      <c r="H12" s="46">
        <v>100</v>
      </c>
      <c r="I12" s="46">
        <v>100</v>
      </c>
      <c r="J12" s="46">
        <v>100</v>
      </c>
      <c r="K12" s="51">
        <v>100</v>
      </c>
    </row>
    <row r="13" ht="12.75">
      <c r="B13" s="52" t="s">
        <v>128</v>
      </c>
    </row>
    <row r="14" ht="12.75">
      <c r="B14" s="52" t="s">
        <v>129</v>
      </c>
    </row>
    <row r="15" ht="12.75">
      <c r="B15" s="52" t="s">
        <v>127</v>
      </c>
    </row>
    <row r="16" ht="12.75">
      <c r="B16" s="35" t="s">
        <v>82</v>
      </c>
    </row>
  </sheetData>
  <sheetProtection/>
  <mergeCells count="10">
    <mergeCell ref="F4:F5"/>
    <mergeCell ref="G4:J4"/>
    <mergeCell ref="K4:K5"/>
    <mergeCell ref="B6:E6"/>
    <mergeCell ref="B11:E11"/>
    <mergeCell ref="B12:D12"/>
    <mergeCell ref="B7:E7"/>
    <mergeCell ref="B8:E8"/>
    <mergeCell ref="C9:E9"/>
    <mergeCell ref="C10:E10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de l'emploi, du travail et de la sante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roselyne.merlier</dc:creator>
  <cp:keywords/>
  <dc:description/>
  <cp:lastModifiedBy>AVENEL, Marie (DARES)</cp:lastModifiedBy>
  <cp:lastPrinted>2017-01-24T14:15:23Z</cp:lastPrinted>
  <dcterms:created xsi:type="dcterms:W3CDTF">2016-10-14T14:17:39Z</dcterms:created>
  <dcterms:modified xsi:type="dcterms:W3CDTF">2017-05-09T10:05:49Z</dcterms:modified>
  <cp:category/>
  <cp:version/>
  <cp:contentType/>
  <cp:contentStatus/>
</cp:coreProperties>
</file>